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3" r:id="rId1"/>
  </sheets>
  <externalReferences>
    <externalReference r:id="rId2"/>
  </externalReferences>
  <definedNames>
    <definedName name="_xlnm._FilterDatabase" localSheetId="0" hidden="1">Sheet1!$A$2:$H$2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10" i="3"/>
  <c r="G11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9" i="3"/>
  <c r="G40" i="3"/>
  <c r="G41" i="3"/>
  <c r="G42" i="3"/>
  <c r="G45" i="3"/>
  <c r="G46" i="3"/>
  <c r="G47" i="3"/>
  <c r="G48" i="3"/>
  <c r="G49" i="3"/>
  <c r="G50" i="3"/>
  <c r="G51" i="3"/>
  <c r="G58" i="3"/>
  <c r="G3" i="3"/>
</calcChain>
</file>

<file path=xl/sharedStrings.xml><?xml version="1.0" encoding="utf-8"?>
<sst xmlns="http://schemas.openxmlformats.org/spreadsheetml/2006/main" count="435" uniqueCount="284">
  <si>
    <t>序号</t>
  </si>
  <si>
    <t>出版物名称</t>
  </si>
  <si>
    <t>ACM Computing Surveys (CSUR)</t>
  </si>
  <si>
    <t xml:space="preserve">0360-0300 </t>
  </si>
  <si>
    <t>ACM Journal on Emerging Technologies in Computing Systems (JETC)</t>
  </si>
  <si>
    <t xml:space="preserve">1550-4832 </t>
  </si>
  <si>
    <t>ACM Transactions on Accessible Computing (TACCESS)</t>
  </si>
  <si>
    <t xml:space="preserve">1936-7228 </t>
  </si>
  <si>
    <t>ACM Transactions on Algorithms (TALG)</t>
  </si>
  <si>
    <t xml:space="preserve">1549-6325 </t>
  </si>
  <si>
    <t>ACM Transactions on Applied Perception (TAP)</t>
  </si>
  <si>
    <t xml:space="preserve">1544-3558 </t>
  </si>
  <si>
    <t>ACM Transactions on Architecture and Code Optimization (TACO)</t>
  </si>
  <si>
    <t xml:space="preserve">1544-3566 </t>
  </si>
  <si>
    <t>ACM Transactions on Autonomous and Adaptive Systems (TAAS)</t>
  </si>
  <si>
    <t xml:space="preserve">1556-4665 </t>
  </si>
  <si>
    <t>ACM Transactions on Computation Theory (TOCT)</t>
  </si>
  <si>
    <t>1942-3454</t>
  </si>
  <si>
    <t>ACM Transactions on Computational Logic (TOCL)</t>
  </si>
  <si>
    <t>1529-3785</t>
  </si>
  <si>
    <t>ACM Transactions on Computer Systems (TOCS)</t>
  </si>
  <si>
    <t xml:space="preserve">0734-2071 </t>
  </si>
  <si>
    <t>ACM Transactions on Computer-Human Interaction (TOCHI)</t>
  </si>
  <si>
    <t xml:space="preserve">1073-0516 </t>
  </si>
  <si>
    <t>ACM Transactions on Database Systems (TODS)</t>
  </si>
  <si>
    <t xml:space="preserve">0362-5915 </t>
  </si>
  <si>
    <t>ACM Transactions on Design Automation of Electronic Systems (TODAES)</t>
  </si>
  <si>
    <t xml:space="preserve">1084-4309 </t>
  </si>
  <si>
    <t>ACM Transactions on Economics and Computation(TEAC)</t>
  </si>
  <si>
    <t>2167-8375</t>
  </si>
  <si>
    <t>ACM Transactions on Embedded Computing Systems (TECS)</t>
  </si>
  <si>
    <t xml:space="preserve">1539-9087 </t>
  </si>
  <si>
    <t>ACM Transactions on Graphics (TOG)</t>
  </si>
  <si>
    <t xml:space="preserve">0730-0301 </t>
  </si>
  <si>
    <t>ACM Transactions on Information Systems (TOIS)</t>
  </si>
  <si>
    <t xml:space="preserve">1046-8188 </t>
  </si>
  <si>
    <t>ACM Transactions on Intelligent Systems and Technology (TIST)</t>
  </si>
  <si>
    <t xml:space="preserve">2157-6904 </t>
  </si>
  <si>
    <t>ACM Transactions on Interactive Intelligent Systems (TiiS)</t>
  </si>
  <si>
    <t>2160-6455</t>
  </si>
  <si>
    <t>ACM Transactions on Internet Technology (TOIT)</t>
  </si>
  <si>
    <t xml:space="preserve">1533-5399 </t>
  </si>
  <si>
    <t>ACM Transactions on Knowledge Discovery from Data (TKDD)</t>
  </si>
  <si>
    <t xml:space="preserve">1556-4681 </t>
  </si>
  <si>
    <t>ACM Transactions on Management Information Systems (TMIS)</t>
  </si>
  <si>
    <t xml:space="preserve">2158-656X </t>
  </si>
  <si>
    <t>ACM Transactions on Mathematical Software (TOMS)</t>
  </si>
  <si>
    <t xml:space="preserve">0098-3500 </t>
  </si>
  <si>
    <t>ACM Transactions on Modeling and Computer Simulation (TOMACS)</t>
  </si>
  <si>
    <t xml:space="preserve">1049-3301 </t>
  </si>
  <si>
    <t xml:space="preserve">1551-6857 </t>
  </si>
  <si>
    <t>2329-4949</t>
  </si>
  <si>
    <t>ACM Transactions on Programming Languages and Systems (TOPLAS)</t>
  </si>
  <si>
    <t xml:space="preserve">0164-0925 </t>
  </si>
  <si>
    <t>ACM Transactions on Reconfigurable Technology and Systems (TRETS)</t>
  </si>
  <si>
    <t xml:space="preserve">1936-7406 </t>
  </si>
  <si>
    <t>ACM Transactions on Sensor Networks (TOSN)</t>
  </si>
  <si>
    <t xml:space="preserve">1550-4859 </t>
  </si>
  <si>
    <t>ACM Transactions on Software Engineering and Methodology (TOSEM)</t>
  </si>
  <si>
    <t>1049-331X</t>
  </si>
  <si>
    <t xml:space="preserve">ACM Transactions on Storage (TOS) </t>
  </si>
  <si>
    <t xml:space="preserve">1553-3077 </t>
  </si>
  <si>
    <t>1559-1131</t>
  </si>
  <si>
    <t>IEEE/ACM Transactions on Audio, Speech and Language Processing(TASLP)</t>
  </si>
  <si>
    <t xml:space="preserve">2329-9290 </t>
  </si>
  <si>
    <t>IEEE/ACM Transactions on Computational Biology and Bioinformatics (TCBB)</t>
  </si>
  <si>
    <t xml:space="preserve">1545-5963 </t>
  </si>
  <si>
    <t>IEEE/ACM Transactions on Networking (TON)</t>
  </si>
  <si>
    <t xml:space="preserve">1063-6692 </t>
  </si>
  <si>
    <t>Journal of Data and Information Quality (JDIQ)</t>
  </si>
  <si>
    <t xml:space="preserve">1936-1955 </t>
  </si>
  <si>
    <t>Journal of Experimental Algorithmics (JEA)</t>
  </si>
  <si>
    <t xml:space="preserve">1084-6654 </t>
  </si>
  <si>
    <t>Journal of the ACM (JACM)</t>
  </si>
  <si>
    <t xml:space="preserve">0004-5411 </t>
  </si>
  <si>
    <t>Journal on Computing and Cultural Heritage (JOCCH)</t>
  </si>
  <si>
    <t xml:space="preserve">1556-4673 </t>
  </si>
  <si>
    <t>2153-2184</t>
  </si>
  <si>
    <t>0001-0782</t>
  </si>
  <si>
    <t>eLearn</t>
  </si>
  <si>
    <t>1072-5520</t>
  </si>
  <si>
    <t>Queue</t>
  </si>
  <si>
    <t>1542-7730</t>
  </si>
  <si>
    <t>Ubiquity</t>
  </si>
  <si>
    <t>2374-0353</t>
  </si>
  <si>
    <t>2376-3639</t>
  </si>
  <si>
    <t>2378-962X</t>
  </si>
  <si>
    <t>2643-6809</t>
  </si>
  <si>
    <t>2692-1626</t>
  </si>
  <si>
    <t>ACM Transactions on Data Science (TDS)</t>
  </si>
  <si>
    <t>2691-1922</t>
  </si>
  <si>
    <t>2691-1914</t>
  </si>
  <si>
    <t xml:space="preserve">ACM Transactions on Computing for Healthcare (HEALTH) </t>
  </si>
  <si>
    <t>2691-1957</t>
  </si>
  <si>
    <t xml:space="preserve">ACM Digital Government: Research and Practice (DGOV) </t>
  </si>
  <si>
    <t>2691-199X</t>
  </si>
  <si>
    <t>2688-299X</t>
  </si>
  <si>
    <t>Formal Aspects of Computing</t>
  </si>
  <si>
    <t>类别</t>
    <phoneticPr fontId="1" type="noConversion"/>
  </si>
  <si>
    <t>Distributed Ledger Technologies: Research and Practice（DLT）</t>
    <phoneticPr fontId="1" type="noConversion"/>
  </si>
  <si>
    <t>2577-6193</t>
    <phoneticPr fontId="1" type="noConversion"/>
  </si>
  <si>
    <t>Proceedings of the ACM on Human-Computer Interaction（PACMHCI）</t>
    <phoneticPr fontId="1" type="noConversion"/>
  </si>
  <si>
    <t>2573-0142</t>
    <phoneticPr fontId="1" type="noConversion"/>
  </si>
  <si>
    <t>2475-1421</t>
    <phoneticPr fontId="1" type="noConversion"/>
  </si>
  <si>
    <t>2476-1249</t>
    <phoneticPr fontId="1" type="noConversion"/>
  </si>
  <si>
    <t>ACM Transactions on Multimedia Computing, Communications, and Applications (TOMM)</t>
    <phoneticPr fontId="1" type="noConversion"/>
  </si>
  <si>
    <t>ACM Transactions on Privacy and Security（TOPS）</t>
    <phoneticPr fontId="1" type="noConversion"/>
  </si>
  <si>
    <t>2471-2566</t>
    <phoneticPr fontId="1" type="noConversion"/>
  </si>
  <si>
    <t>ACM Transactions on Social Computing（TSC）</t>
    <phoneticPr fontId="1" type="noConversion"/>
  </si>
  <si>
    <t>2469-7818</t>
    <phoneticPr fontId="1" type="noConversion"/>
  </si>
  <si>
    <t>2474-9567</t>
    <phoneticPr fontId="1" type="noConversion"/>
  </si>
  <si>
    <t>Proceedings of the ACM on Interactive, Mobile, Wearable and Ubiquitous Technologies（IMWUT）</t>
    <phoneticPr fontId="1" type="noConversion"/>
  </si>
  <si>
    <t>ACM Inroads</t>
    <phoneticPr fontId="1" type="noConversion"/>
  </si>
  <si>
    <t>Communications of the ACM(CACM)</t>
    <phoneticPr fontId="1" type="noConversion"/>
  </si>
  <si>
    <t>Computers in Entertainment(CIE)</t>
    <phoneticPr fontId="1" type="noConversion"/>
  </si>
  <si>
    <t>ACM Transactions on Spatial Algorithms and Systems （TSAS）</t>
    <phoneticPr fontId="1" type="noConversion"/>
  </si>
  <si>
    <t>1535-394X</t>
    <phoneticPr fontId="1" type="noConversion"/>
  </si>
  <si>
    <t>Interactions</t>
    <phoneticPr fontId="1" type="noConversion"/>
  </si>
  <si>
    <t>1530-2180</t>
    <phoneticPr fontId="1" type="noConversion"/>
  </si>
  <si>
    <t>XRDS: Crossroads, The ACM Magazine for Students</t>
    <phoneticPr fontId="1" type="noConversion"/>
  </si>
  <si>
    <t>1528-4972</t>
    <phoneticPr fontId="1" type="noConversion"/>
  </si>
  <si>
    <t>ISSN/EISSN</t>
    <phoneticPr fontId="1" type="noConversion"/>
  </si>
  <si>
    <t>1946-6226</t>
    <phoneticPr fontId="1" type="noConversion"/>
  </si>
  <si>
    <t>2573-9522</t>
    <phoneticPr fontId="1" type="noConversion"/>
  </si>
  <si>
    <t>ACM Transactions on Parallel Computing（TOPC）</t>
    <phoneticPr fontId="1" type="noConversion"/>
  </si>
  <si>
    <t>ACM Transactions on Modeling and Performance Evaluation of Computing Systems（TOMPECS）</t>
    <phoneticPr fontId="1" type="noConversion"/>
  </si>
  <si>
    <t xml:space="preserve">ACM Transactions on Speech and Language Processing (TSLP) </t>
    <phoneticPr fontId="1" type="noConversion"/>
  </si>
  <si>
    <t xml:space="preserve">1550-4875 </t>
    <phoneticPr fontId="1" type="noConversion"/>
  </si>
  <si>
    <t>/</t>
    <phoneticPr fontId="1" type="noConversion"/>
  </si>
  <si>
    <t>Start Year</t>
    <phoneticPr fontId="1" type="noConversion"/>
  </si>
  <si>
    <t xml:space="preserve">ACM Transactions on the Web (TWEB) </t>
    <phoneticPr fontId="1" type="noConversion"/>
  </si>
  <si>
    <t xml:space="preserve">ACM Transactions on Human-Robot Interaction (THRI) </t>
    <phoneticPr fontId="1" type="noConversion"/>
  </si>
  <si>
    <t xml:space="preserve">ACM Transactions on Quantum Computing (TQC) </t>
    <phoneticPr fontId="1" type="noConversion"/>
  </si>
  <si>
    <t xml:space="preserve">ACM Digital Threats: Research and Practice (DTRAP) </t>
    <phoneticPr fontId="1" type="noConversion"/>
  </si>
  <si>
    <t xml:space="preserve">ACM Transactions on Internet of Things (TIOT) </t>
    <phoneticPr fontId="1" type="noConversion"/>
  </si>
  <si>
    <t>End Year</t>
    <phoneticPr fontId="1" type="noConversion"/>
  </si>
  <si>
    <t>current</t>
  </si>
  <si>
    <t>URL</t>
    <phoneticPr fontId="1" type="noConversion"/>
  </si>
  <si>
    <t>https://dl.acm.org/journal/xrds</t>
  </si>
  <si>
    <t>https://dl.acm.org/journal/tallip</t>
  </si>
  <si>
    <t>https://dl.acm.org/journal/topc</t>
  </si>
  <si>
    <t>https://dl.acm.org/journal/tos</t>
  </si>
  <si>
    <t>https://dl.acm.org/journal/tweb</t>
  </si>
  <si>
    <t>https://dl.acm.org/journal/tsas</t>
  </si>
  <si>
    <t>https://dl.acm.org/journal/tompecs</t>
  </si>
  <si>
    <t xml:space="preserve">ACM Transactions on Cyber-Physical Systems（TCPS) </t>
    <phoneticPr fontId="1" type="noConversion"/>
  </si>
  <si>
    <t>https://dl.acm.org/journal/tcps</t>
  </si>
  <si>
    <t>https://dl.acm.org/journal/thri</t>
  </si>
  <si>
    <t>https://dl.acm.org/journal/tqc</t>
  </si>
  <si>
    <t>https://dl.acm.org/journal/dtrap</t>
  </si>
  <si>
    <t>https://dl.acm.org/journal/tiot</t>
  </si>
  <si>
    <t>https://dl.acm.org/journal/health</t>
  </si>
  <si>
    <t>https://dl.acm.org/journal/dgov</t>
  </si>
  <si>
    <t>ACM Transactions on Evolutionary Learning and Optimization (TELO)</t>
    <phoneticPr fontId="1" type="noConversion"/>
  </si>
  <si>
    <t>https://dl.acm.org/journal/telo</t>
  </si>
  <si>
    <t>https://dl.acm.org/journal/tops</t>
  </si>
  <si>
    <t>https://dl.acm.org/journal/imwut</t>
  </si>
  <si>
    <t>https://dl.acm.org/journal/pacmpl</t>
    <phoneticPr fontId="1" type="noConversion"/>
  </si>
  <si>
    <t>https://dl.acm.org/journal/pacmhci</t>
    <phoneticPr fontId="1" type="noConversion"/>
  </si>
  <si>
    <t>https://dl.acm.org/journal/pomacs</t>
    <phoneticPr fontId="1" type="noConversion"/>
  </si>
  <si>
    <t>https://dl.acm.org/journal/pacmcgit</t>
    <phoneticPr fontId="1" type="noConversion"/>
  </si>
  <si>
    <t>https://dl.acm.org/journal/tsc</t>
    <phoneticPr fontId="1" type="noConversion"/>
  </si>
  <si>
    <t>ACM Digital Library 期刊列表</t>
    <phoneticPr fontId="1" type="noConversion"/>
  </si>
  <si>
    <t>ACM计算教育进展</t>
  </si>
  <si>
    <t>美国计算机协会通讯</t>
  </si>
  <si>
    <t>ACM人机交互</t>
  </si>
  <si>
    <t>队列</t>
  </si>
  <si>
    <t>十字路</t>
  </si>
  <si>
    <t>美国计算机协会计算概观</t>
  </si>
  <si>
    <t>美国计算机协会新兴技术期刊</t>
  </si>
  <si>
    <t>美国计算机协会可访问计算会报</t>
  </si>
  <si>
    <t>美国计算机协会算法会报</t>
  </si>
  <si>
    <t>美国计算机协会感知应用会报</t>
  </si>
  <si>
    <t>美国计算机协会结构与代码优化会报</t>
  </si>
  <si>
    <t>美国计算机协会自主和自适应系统</t>
  </si>
  <si>
    <t>ACM计算理论会报</t>
  </si>
  <si>
    <t>美国计算机协会计算逻辑会报</t>
  </si>
  <si>
    <t>美国计算机协会计算机系统会报</t>
  </si>
  <si>
    <t>美国计算机协会人机交作用会报</t>
  </si>
  <si>
    <t>美国计算机协会数据库系统会报</t>
  </si>
  <si>
    <t>美国计算机协会电子系统自动化设计会报</t>
  </si>
  <si>
    <t>美国计算机协会计算机经济协会报</t>
  </si>
  <si>
    <t>美国计算机协会嵌入式计算系统会报</t>
  </si>
  <si>
    <t>美国计算机协会图形协会报</t>
  </si>
  <si>
    <t>美国计算机协会信息系统会报</t>
  </si>
  <si>
    <t>美国计算机协会智能系统技术会报</t>
  </si>
  <si>
    <t>美国计算机协会交互式智能系统会报</t>
  </si>
  <si>
    <t>美国计算机协会互联网技术会报</t>
  </si>
  <si>
    <t>美国计算机协会数据挖掘会报</t>
  </si>
  <si>
    <t>美国计算机协会管理信息系统会报</t>
  </si>
  <si>
    <t>美国计算机协会数学软件会报</t>
  </si>
  <si>
    <t>美国计算机协会模型和计算机仿真会报</t>
  </si>
  <si>
    <t>美国计算机协会多媒体处理、通信和应用会报</t>
  </si>
  <si>
    <t>美国计算机协会编程语言和系统通讯</t>
  </si>
  <si>
    <t>美国计算机协会可重构技术和系统会报</t>
  </si>
  <si>
    <t>美国计算机协会传感网络会报</t>
  </si>
  <si>
    <t>美国计算机协会软件工程与方法论会报</t>
  </si>
  <si>
    <t>美国计算机协会存储会报</t>
  </si>
  <si>
    <t>美国计算机协会网络会报</t>
  </si>
  <si>
    <t>IEEE/ACM音频语音及语言处理会报</t>
  </si>
  <si>
    <t>IEEE/ACM计算生物学与生物信息协会报</t>
  </si>
  <si>
    <t>IEEE/ACM网络会报</t>
  </si>
  <si>
    <t>美国计算机协会数据与信息质量期刊</t>
  </si>
  <si>
    <t>美国计算机协会实验算法期刊</t>
  </si>
  <si>
    <t>美国计算机协会期刊</t>
  </si>
  <si>
    <t>美国计算机协会计算和文化遗产期刊</t>
  </si>
  <si>
    <t>美国计算机协会空间算法和系统研究会刊</t>
  </si>
  <si>
    <t>美国计算机协会计算机系统建模与性能评估会报</t>
  </si>
  <si>
    <t>美国计算机协会网络物理系统会报</t>
  </si>
  <si>
    <t>美国计算机协会量子计算会报</t>
  </si>
  <si>
    <t>美国计算机协会数字威胁：研究与实践</t>
  </si>
  <si>
    <t>美国计算机协会数据科学会报</t>
  </si>
  <si>
    <t>美国计算协会物联网会报</t>
  </si>
  <si>
    <t>美国计算机协会医疗计算会报</t>
  </si>
  <si>
    <t>美国计算机协会数字政府：研究与实践</t>
  </si>
  <si>
    <t>中文译名</t>
    <phoneticPr fontId="1" type="noConversion"/>
  </si>
  <si>
    <t>远程教育</t>
  </si>
  <si>
    <t>普遍存在</t>
  </si>
  <si>
    <t>美国计算机协会人与机器人交互会报</t>
  </si>
  <si>
    <t>娱乐中的计算机科学</t>
    <phoneticPr fontId="1" type="noConversion"/>
  </si>
  <si>
    <t>ACM Transactions on Asian and Low-Resource Language Information Processing (TALLIP)</t>
    <phoneticPr fontId="1" type="noConversion"/>
  </si>
  <si>
    <t>ACM Transactions on Computing Education (TOCE)</t>
    <phoneticPr fontId="1" type="noConversion"/>
  </si>
  <si>
    <t>ACM业务：计算机教育</t>
    <phoneticPr fontId="1" type="noConversion"/>
  </si>
  <si>
    <t>ACM业务：亚洲和低资源语言信息处理</t>
    <phoneticPr fontId="1" type="noConversion"/>
  </si>
  <si>
    <t>ACM业务：并行计算</t>
    <phoneticPr fontId="1" type="noConversion"/>
  </si>
  <si>
    <t>ACM业务：进化学习与优化</t>
    <phoneticPr fontId="1" type="noConversion"/>
  </si>
  <si>
    <t>ACM业务：个人隐私与安全</t>
    <phoneticPr fontId="1" type="noConversion"/>
  </si>
  <si>
    <t>ACM会议录：互动、移动、可穿戴和无处不在的技术</t>
    <phoneticPr fontId="1" type="noConversion"/>
  </si>
  <si>
    <t>ACM会议录：编程语言</t>
    <phoneticPr fontId="1" type="noConversion"/>
  </si>
  <si>
    <t>Proceedings of the ACM on Programming Languages（PACMPL）</t>
    <phoneticPr fontId="1" type="noConversion"/>
  </si>
  <si>
    <t>ACM会议录：人机交互</t>
    <phoneticPr fontId="1" type="noConversion"/>
  </si>
  <si>
    <t>Proceedings of the ACM on Measurement and Analysis of Computing Systems（POMACS）</t>
    <phoneticPr fontId="1" type="noConversion"/>
  </si>
  <si>
    <t>ACM会议录：计算机系统的测量与分析</t>
    <phoneticPr fontId="1" type="noConversion"/>
  </si>
  <si>
    <t>Proceedings of the ACM on Computer Graphics and Interactive Techniques（PACMCGIT）</t>
    <phoneticPr fontId="1" type="noConversion"/>
  </si>
  <si>
    <t>ACM会议录：计算机图形学与交互技术</t>
    <phoneticPr fontId="1" type="noConversion"/>
  </si>
  <si>
    <t>ACM业务：社交计算科学</t>
    <phoneticPr fontId="1" type="noConversion"/>
  </si>
  <si>
    <t>ACM业务：演讲与语言处理</t>
    <phoneticPr fontId="1" type="noConversion"/>
  </si>
  <si>
    <t>Collective Intelligence(COLA)</t>
    <phoneticPr fontId="1" type="noConversion"/>
  </si>
  <si>
    <t>群体智能</t>
    <phoneticPr fontId="1" type="noConversion"/>
  </si>
  <si>
    <t>计算机科学的官方方面</t>
    <phoneticPr fontId="1" type="noConversion"/>
  </si>
  <si>
    <t>分散式账本技术;研究与实践</t>
    <phoneticPr fontId="1" type="noConversion"/>
  </si>
  <si>
    <t>2375-4699</t>
  </si>
  <si>
    <t>2024拟新增</t>
  </si>
  <si>
    <t>2024拟新增，金色OA</t>
  </si>
  <si>
    <t>ACM Transactions on Recommender Systems (TORS)</t>
    <phoneticPr fontId="1" type="noConversion"/>
  </si>
  <si>
    <t>Games</t>
    <phoneticPr fontId="1" type="noConversion"/>
  </si>
  <si>
    <t>Proceedings of the ACM on Management of Data (PACMMOD)</t>
    <phoneticPr fontId="1" type="noConversion"/>
  </si>
  <si>
    <t>Proceedings of the ACM on Networking (PACMNET)</t>
    <phoneticPr fontId="1" type="noConversion"/>
  </si>
  <si>
    <t>ACM Journal on Computing and Sustainable Societies (JCSS)</t>
    <phoneticPr fontId="1" type="noConversion"/>
  </si>
  <si>
    <t>Journal of Data Science (JDS)</t>
    <phoneticPr fontId="1" type="noConversion"/>
  </si>
  <si>
    <t>ACM推荐系统汇刊（TORS）</t>
  </si>
  <si>
    <t>游戏</t>
    <phoneticPr fontId="1" type="noConversion"/>
  </si>
  <si>
    <t>ACM数据管理会议记录（PACMMOD）</t>
    <phoneticPr fontId="1" type="noConversion"/>
  </si>
  <si>
    <t>ACM网络会议记录（PACMNET）</t>
    <phoneticPr fontId="1" type="noConversion"/>
  </si>
  <si>
    <t>ACM责任计算杂志（JRC）</t>
    <phoneticPr fontId="1" type="noConversion"/>
  </si>
  <si>
    <t>ACM计算机与可持续社会杂志（JCSS）</t>
    <phoneticPr fontId="1" type="noConversion"/>
  </si>
  <si>
    <t>数据科学杂志</t>
    <phoneticPr fontId="1" type="noConversion"/>
  </si>
  <si>
    <t>ACM概率机器学习汇刊（TOPML）</t>
    <phoneticPr fontId="1" type="noConversion"/>
  </si>
  <si>
    <t>magazine</t>
    <phoneticPr fontId="1" type="noConversion"/>
  </si>
  <si>
    <t>journal</t>
    <phoneticPr fontId="1" type="noConversion"/>
  </si>
  <si>
    <t>2576-5337</t>
    <phoneticPr fontId="1" type="noConversion"/>
  </si>
  <si>
    <t>2469-7818</t>
  </si>
  <si>
    <t>2769-6480</t>
    <phoneticPr fontId="1" type="noConversion"/>
  </si>
  <si>
    <t>2770-6699</t>
  </si>
  <si>
    <t>2832-5516</t>
  </si>
  <si>
    <t>2836-6573</t>
  </si>
  <si>
    <t>2834-5509</t>
  </si>
  <si>
    <t>ACM Journal on Responsible Computing (JRC)</t>
    <phoneticPr fontId="1" type="noConversion"/>
  </si>
  <si>
    <t>2832-0565</t>
    <phoneticPr fontId="1" type="noConversion"/>
  </si>
  <si>
    <t>2831-3194</t>
    <phoneticPr fontId="1" type="noConversion"/>
  </si>
  <si>
    <t>2836-8924</t>
    <phoneticPr fontId="1" type="noConversion"/>
  </si>
  <si>
    <t>ACM Transactions on Probabilistic Machine Learning (TOPML)</t>
    <phoneticPr fontId="1" type="noConversion"/>
  </si>
  <si>
    <t>https://dl.acm.org/journal/tslp</t>
    <phoneticPr fontId="1" type="noConversion"/>
  </si>
  <si>
    <t>https://dl.acm.org/journal/cola</t>
    <phoneticPr fontId="1" type="noConversion"/>
  </si>
  <si>
    <t>https://dl.acm.org/journal/fac</t>
    <phoneticPr fontId="1" type="noConversion"/>
  </si>
  <si>
    <t>https://dl.acm.org/journal/dlt</t>
    <phoneticPr fontId="1" type="noConversion"/>
  </si>
  <si>
    <t>https://dl.acm.org/journal/tors</t>
    <phoneticPr fontId="1" type="noConversion"/>
  </si>
  <si>
    <t>https://dl.acm.org/journal/games</t>
    <phoneticPr fontId="1" type="noConversion"/>
  </si>
  <si>
    <t>https://dl.acm.org/journal/pacmmod</t>
    <phoneticPr fontId="1" type="noConversion"/>
  </si>
  <si>
    <t>https://dl.acm.org/journal/pacmnet</t>
    <phoneticPr fontId="1" type="noConversion"/>
  </si>
  <si>
    <t>https://dl.acm.org/journal/jrc</t>
    <phoneticPr fontId="1" type="noConversion"/>
  </si>
  <si>
    <t>https://dl.acm.org/journal/jds</t>
    <phoneticPr fontId="1" type="noConversion"/>
  </si>
  <si>
    <t>https://dl.acm.org/journal/topml</t>
    <phoneticPr fontId="1" type="noConversion"/>
  </si>
  <si>
    <t>2023拟新增，金色OA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</si>
</sst>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0" xfId="0" applyFon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&#36164;&#26009;/7.%20&#21306;&#22495;&#21010;&#20998;&#36164;&#26009;/3.%20&#28246;&#21335;/&#20013;&#21335;&#22823;&#23398;/Title%20list-ACM+A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M"/>
      <sheetName val="AIP"/>
    </sheetNames>
    <sheetDataSet>
      <sheetData sheetId="0">
        <row r="1">
          <cell r="A1" t="str">
            <v>Title</v>
          </cell>
          <cell r="B1" t="str">
            <v>p-issn</v>
          </cell>
          <cell r="C1" t="str">
            <v>e-issn</v>
          </cell>
          <cell r="D1" t="str">
            <v>创刊年/可访问年（起）</v>
          </cell>
          <cell r="E1" t="str">
            <v>language</v>
          </cell>
          <cell r="F1" t="str">
            <v>url</v>
          </cell>
        </row>
        <row r="2">
          <cell r="A2" t="str">
            <v>ACM Computing Surveys (CSUR)</v>
          </cell>
          <cell r="B2" t="str">
            <v xml:space="preserve">0360-0300 </v>
          </cell>
          <cell r="C2" t="str">
            <v xml:space="preserve">1557-7341 </v>
          </cell>
          <cell r="D2">
            <v>1969</v>
          </cell>
          <cell r="E2" t="str">
            <v>English</v>
          </cell>
          <cell r="F2" t="str">
            <v>https://dl.acm.org/journal/csur</v>
          </cell>
        </row>
        <row r="3">
          <cell r="A3" t="str">
            <v>ACM Journal on Emerging Technologies in Computing Systems (JETC)</v>
          </cell>
          <cell r="B3" t="str">
            <v xml:space="preserve">1550-4832 </v>
          </cell>
          <cell r="C3" t="str">
            <v xml:space="preserve">1550-4840 </v>
          </cell>
          <cell r="D3">
            <v>2005</v>
          </cell>
          <cell r="E3" t="str">
            <v>English</v>
          </cell>
          <cell r="F3" t="str">
            <v>https://dl.acm.org/journal/jetc</v>
          </cell>
        </row>
        <row r="4">
          <cell r="A4" t="str">
            <v>ACM Transactions on Accessible Computing (TACCESS)</v>
          </cell>
          <cell r="B4" t="str">
            <v xml:space="preserve">1936-7228 </v>
          </cell>
          <cell r="C4" t="str">
            <v xml:space="preserve">1936-7236 </v>
          </cell>
          <cell r="D4">
            <v>2008</v>
          </cell>
          <cell r="E4" t="str">
            <v>English</v>
          </cell>
          <cell r="F4" t="str">
            <v>https://dl.acm.org/journal/taccess</v>
          </cell>
        </row>
        <row r="5">
          <cell r="A5" t="str">
            <v>ACM Transactions on Algorithms (TALG)</v>
          </cell>
          <cell r="B5" t="str">
            <v xml:space="preserve">1549-6325 </v>
          </cell>
          <cell r="C5" t="str">
            <v xml:space="preserve">1549-6333 </v>
          </cell>
          <cell r="D5">
            <v>2005</v>
          </cell>
          <cell r="E5" t="str">
            <v>English</v>
          </cell>
          <cell r="F5" t="str">
            <v>https://dl.acm.org/journal/talg</v>
          </cell>
        </row>
        <row r="6">
          <cell r="A6" t="str">
            <v>ACM Transactions on Applied Perception (TAP)</v>
          </cell>
          <cell r="B6" t="str">
            <v xml:space="preserve">1544-3558 </v>
          </cell>
          <cell r="C6" t="str">
            <v xml:space="preserve">1544-3965 </v>
          </cell>
          <cell r="D6">
            <v>2004</v>
          </cell>
          <cell r="E6" t="str">
            <v>English</v>
          </cell>
          <cell r="F6" t="str">
            <v>https://dl.acm.org/journal/tap</v>
          </cell>
        </row>
        <row r="7">
          <cell r="A7" t="str">
            <v>ACM Transactions on Architecture and Code Optimization (TACO)</v>
          </cell>
          <cell r="B7" t="str">
            <v xml:space="preserve">1544-3566 </v>
          </cell>
          <cell r="C7" t="str">
            <v xml:space="preserve">1544-3973 </v>
          </cell>
          <cell r="D7">
            <v>2004</v>
          </cell>
          <cell r="E7" t="str">
            <v>English</v>
          </cell>
          <cell r="F7" t="str">
            <v>https://dl.acm.org/journal/taco</v>
          </cell>
        </row>
        <row r="8">
          <cell r="A8" t="str">
            <v>ACM Transactions on Autonomous and Adaptive Systems (TAAS)</v>
          </cell>
          <cell r="B8" t="str">
            <v xml:space="preserve">1556-4665 </v>
          </cell>
          <cell r="C8" t="str">
            <v xml:space="preserve">1556-4703 </v>
          </cell>
          <cell r="D8">
            <v>2006</v>
          </cell>
          <cell r="E8" t="str">
            <v>English</v>
          </cell>
          <cell r="F8" t="str">
            <v>https://dl.acm.org/journal/taas</v>
          </cell>
        </row>
        <row r="9">
          <cell r="A9" t="str">
            <v>ACM Transactions on Computation Theory (TOCT)</v>
          </cell>
          <cell r="B9" t="str">
            <v>1942-3454</v>
          </cell>
          <cell r="C9" t="str">
            <v xml:space="preserve">1942-3462 </v>
          </cell>
          <cell r="D9">
            <v>2009</v>
          </cell>
          <cell r="E9" t="str">
            <v>English</v>
          </cell>
          <cell r="F9" t="str">
            <v>https://dl.acm.org/journal/toct</v>
          </cell>
        </row>
        <row r="10">
          <cell r="A10" t="str">
            <v>ACM Transactions on Computational Logic (TOCL)</v>
          </cell>
          <cell r="B10" t="str">
            <v>1529-3785</v>
          </cell>
          <cell r="C10" t="str">
            <v xml:space="preserve">1557-945X </v>
          </cell>
          <cell r="D10">
            <v>2000</v>
          </cell>
          <cell r="E10" t="str">
            <v>English</v>
          </cell>
          <cell r="F10" t="str">
            <v>https://dl.acm.org/journal/tocl</v>
          </cell>
        </row>
        <row r="11">
          <cell r="A11" t="str">
            <v>ACM Transactions on Computer Systems (TOCS)</v>
          </cell>
          <cell r="B11" t="str">
            <v xml:space="preserve">0734-2071 </v>
          </cell>
          <cell r="C11" t="str">
            <v xml:space="preserve">1557-7333 </v>
          </cell>
          <cell r="D11">
            <v>1983</v>
          </cell>
          <cell r="E11" t="str">
            <v>English</v>
          </cell>
          <cell r="F11" t="str">
            <v>https://dl.acm.org/journal/tocs</v>
          </cell>
        </row>
        <row r="12">
          <cell r="A12" t="str">
            <v>ACM Transactions on Computer-Human Interaction (TOCHI)</v>
          </cell>
          <cell r="B12" t="str">
            <v xml:space="preserve">1073-0516 </v>
          </cell>
          <cell r="C12" t="str">
            <v xml:space="preserve">1557-7325 </v>
          </cell>
          <cell r="D12">
            <v>1994</v>
          </cell>
          <cell r="E12" t="str">
            <v>English</v>
          </cell>
          <cell r="F12" t="str">
            <v>https://dl.acm.org/journal/tochi</v>
          </cell>
        </row>
        <row r="13">
          <cell r="A13" t="str">
            <v>ACM Transactions on Computing Education (TOCE)</v>
          </cell>
          <cell r="B13" t="str">
            <v>N/A</v>
          </cell>
          <cell r="C13" t="str">
            <v xml:space="preserve">1946-6226 </v>
          </cell>
          <cell r="D13">
            <v>2001</v>
          </cell>
          <cell r="E13" t="str">
            <v>English</v>
          </cell>
          <cell r="F13" t="str">
            <v>https://dl.acm.org/journal/toce</v>
          </cell>
        </row>
        <row r="14">
          <cell r="A14" t="str">
            <v>ACM Transactions on Database Systems (TODS)</v>
          </cell>
          <cell r="B14" t="str">
            <v xml:space="preserve">0362-5915 </v>
          </cell>
          <cell r="C14" t="str">
            <v xml:space="preserve">1557-4644 </v>
          </cell>
          <cell r="D14">
            <v>1976</v>
          </cell>
          <cell r="E14" t="str">
            <v>English</v>
          </cell>
          <cell r="F14" t="str">
            <v>https://dl.acm.org/journal/tods</v>
          </cell>
        </row>
        <row r="15">
          <cell r="A15" t="str">
            <v>ACM Transactions on Design Automation of Electronic Systems (TODAES)</v>
          </cell>
          <cell r="B15" t="str">
            <v xml:space="preserve">1084-4309 </v>
          </cell>
          <cell r="C15" t="str">
            <v xml:space="preserve">1557-7309 </v>
          </cell>
          <cell r="D15">
            <v>1996</v>
          </cell>
          <cell r="E15" t="str">
            <v>English</v>
          </cell>
          <cell r="F15" t="str">
            <v>https://dl.acm.org/journal/todaes</v>
          </cell>
        </row>
        <row r="16">
          <cell r="A16" t="str">
            <v>ACM Transactions on Economics and Computation(TEAC)</v>
          </cell>
          <cell r="B16" t="str">
            <v>2167-8375</v>
          </cell>
          <cell r="C16" t="str">
            <v>2167-8383</v>
          </cell>
          <cell r="D16">
            <v>2013</v>
          </cell>
          <cell r="E16" t="str">
            <v>English</v>
          </cell>
          <cell r="F16" t="str">
            <v>https://dl.acm.org/journal/teac</v>
          </cell>
        </row>
        <row r="17">
          <cell r="A17" t="str">
            <v>ACM Transactions on Embedded Computing Systems (TECS)</v>
          </cell>
          <cell r="B17" t="str">
            <v xml:space="preserve">1539-9087 </v>
          </cell>
          <cell r="C17" t="str">
            <v xml:space="preserve">1558-3465 </v>
          </cell>
          <cell r="D17">
            <v>2002</v>
          </cell>
          <cell r="E17" t="str">
            <v>English</v>
          </cell>
          <cell r="F17" t="str">
            <v>https://dl.acm.org/journal/tecs</v>
          </cell>
        </row>
        <row r="18">
          <cell r="A18" t="str">
            <v>ACM Transactions on Graphics (TOG)</v>
          </cell>
          <cell r="B18" t="str">
            <v xml:space="preserve">0730-0301 </v>
          </cell>
          <cell r="C18" t="str">
            <v xml:space="preserve">1557-7368 </v>
          </cell>
          <cell r="D18">
            <v>1982</v>
          </cell>
          <cell r="E18" t="str">
            <v>English</v>
          </cell>
          <cell r="F18" t="str">
            <v>https://dl.acm.org/journal/tog</v>
          </cell>
        </row>
        <row r="19">
          <cell r="A19" t="str">
            <v>ACM Transactions on Information Systems (TOIS)</v>
          </cell>
          <cell r="B19" t="str">
            <v xml:space="preserve">1046-8188 </v>
          </cell>
          <cell r="C19" t="str">
            <v xml:space="preserve">1558-2868 </v>
          </cell>
          <cell r="D19">
            <v>1983</v>
          </cell>
          <cell r="E19" t="str">
            <v>English</v>
          </cell>
          <cell r="F19" t="str">
            <v>https://dl.acm.org/journal/tois</v>
          </cell>
        </row>
        <row r="20">
          <cell r="A20" t="str">
            <v>ACM Transactions on Intelligent Systems and Technology (TIST)</v>
          </cell>
          <cell r="B20" t="str">
            <v xml:space="preserve">2157-6904 </v>
          </cell>
          <cell r="C20" t="str">
            <v xml:space="preserve">2157-6912 </v>
          </cell>
          <cell r="D20">
            <v>2010</v>
          </cell>
          <cell r="E20" t="str">
            <v>English</v>
          </cell>
          <cell r="F20" t="str">
            <v>https://dl.acm.org/journal/tist</v>
          </cell>
        </row>
        <row r="21">
          <cell r="A21" t="str">
            <v>ACM Transactions on Interactive Intelligent Systems (TiiS)</v>
          </cell>
          <cell r="B21" t="str">
            <v>2160-6455</v>
          </cell>
          <cell r="C21" t="str">
            <v xml:space="preserve">2160-6463 </v>
          </cell>
          <cell r="D21">
            <v>2011</v>
          </cell>
          <cell r="E21" t="str">
            <v>English</v>
          </cell>
          <cell r="F21" t="str">
            <v>https://dl.acm.org/journal/tiis</v>
          </cell>
        </row>
        <row r="22">
          <cell r="A22" t="str">
            <v>ACM Transactions on Internet Technology (TOIT)</v>
          </cell>
          <cell r="B22" t="str">
            <v xml:space="preserve">1533-5399 </v>
          </cell>
          <cell r="C22" t="str">
            <v xml:space="preserve">1557-6051 </v>
          </cell>
          <cell r="D22">
            <v>2001</v>
          </cell>
          <cell r="E22" t="str">
            <v>English</v>
          </cell>
          <cell r="F22" t="str">
            <v>https://dl.acm.org/journal/toit</v>
          </cell>
        </row>
        <row r="23">
          <cell r="A23" t="str">
            <v>ACM Transactions on Knowledge Discovery from Data (TKDD)</v>
          </cell>
          <cell r="B23" t="str">
            <v xml:space="preserve">1556-4681 </v>
          </cell>
          <cell r="C23" t="str">
            <v xml:space="preserve">1556-472X </v>
          </cell>
          <cell r="D23">
            <v>2007</v>
          </cell>
          <cell r="E23" t="str">
            <v>English</v>
          </cell>
          <cell r="F23" t="str">
            <v>https://dl.acm.org/journal/tkdd</v>
          </cell>
        </row>
        <row r="24">
          <cell r="A24" t="str">
            <v>ACM Transactions on Management Information Systems (TMIS)</v>
          </cell>
          <cell r="B24" t="str">
            <v xml:space="preserve">2158-656X </v>
          </cell>
          <cell r="C24" t="str">
            <v>2158-6578</v>
          </cell>
          <cell r="D24">
            <v>2010</v>
          </cell>
          <cell r="E24" t="str">
            <v>English</v>
          </cell>
          <cell r="F24" t="str">
            <v>https://dl.acm.org/journal/tmis</v>
          </cell>
        </row>
        <row r="25">
          <cell r="A25" t="str">
            <v>ACM Transactions on Mathematical Software (TOMS)</v>
          </cell>
          <cell r="B25" t="str">
            <v xml:space="preserve">0098-3500 </v>
          </cell>
          <cell r="C25" t="str">
            <v xml:space="preserve">1557-7295 </v>
          </cell>
          <cell r="D25">
            <v>1975</v>
          </cell>
          <cell r="E25" t="str">
            <v>English</v>
          </cell>
          <cell r="F25" t="str">
            <v>https://dl.acm.org/journal/toms</v>
          </cell>
        </row>
        <row r="26">
          <cell r="A26" t="str">
            <v>ACM Transactions on Modeling and Computer Simulation (TOMACS)</v>
          </cell>
          <cell r="B26" t="str">
            <v xml:space="preserve">1049-3301 </v>
          </cell>
          <cell r="C26" t="str">
            <v xml:space="preserve">1558-1195 </v>
          </cell>
          <cell r="D26">
            <v>1991</v>
          </cell>
          <cell r="E26" t="str">
            <v>English</v>
          </cell>
          <cell r="F26" t="str">
            <v>https://dl.acm.org/journal/tomacs</v>
          </cell>
        </row>
        <row r="27">
          <cell r="A27" t="str">
            <v>ACM Transactions on Multimedia Computing, Communications, and Applications (TOMM)</v>
          </cell>
          <cell r="B27" t="str">
            <v xml:space="preserve">1551-6857 </v>
          </cell>
          <cell r="C27" t="str">
            <v xml:space="preserve">1551-6865 </v>
          </cell>
          <cell r="D27">
            <v>2005</v>
          </cell>
          <cell r="E27" t="str">
            <v>English</v>
          </cell>
          <cell r="F27" t="str">
            <v>https://dl.acm.org/journal/tomm</v>
          </cell>
        </row>
        <row r="28">
          <cell r="A28" t="str">
            <v>ACM Transactions on Parallel Computing (TOPC)</v>
          </cell>
          <cell r="B28" t="str">
            <v xml:space="preserve">2329-4949 </v>
          </cell>
          <cell r="C28" t="str">
            <v>2329-4957</v>
          </cell>
          <cell r="D28">
            <v>2014</v>
          </cell>
          <cell r="E28" t="str">
            <v>English</v>
          </cell>
          <cell r="F28" t="str">
            <v>https://dl.acm.org/journal/topc</v>
          </cell>
        </row>
        <row r="29">
          <cell r="A29" t="str">
            <v>ACM Transactions on Programming Languages and Systems (TOPLAS)</v>
          </cell>
          <cell r="B29" t="str">
            <v xml:space="preserve">0164-0925 </v>
          </cell>
          <cell r="C29" t="str">
            <v xml:space="preserve">1558-4593 </v>
          </cell>
          <cell r="D29">
            <v>1979</v>
          </cell>
          <cell r="E29" t="str">
            <v>English</v>
          </cell>
          <cell r="F29" t="str">
            <v>https://dl.acm.org/journal/toplas</v>
          </cell>
        </row>
        <row r="30">
          <cell r="A30" t="str">
            <v>ACM Transactions on Reconfigurable Technology and Systems (TRETS)</v>
          </cell>
          <cell r="B30" t="str">
            <v xml:space="preserve">1936-7406 </v>
          </cell>
          <cell r="C30" t="str">
            <v xml:space="preserve">1936-7414 </v>
          </cell>
          <cell r="D30">
            <v>2008</v>
          </cell>
          <cell r="E30" t="str">
            <v>English</v>
          </cell>
          <cell r="F30" t="str">
            <v>https://dl.acm.org/journal/trets</v>
          </cell>
        </row>
        <row r="31">
          <cell r="A31" t="str">
            <v>ACM Transactions on Sensor Networks (TOSN)</v>
          </cell>
          <cell r="B31" t="str">
            <v xml:space="preserve">1550-4859 </v>
          </cell>
          <cell r="C31" t="str">
            <v xml:space="preserve">1550-4867 </v>
          </cell>
          <cell r="D31">
            <v>2005</v>
          </cell>
          <cell r="E31" t="str">
            <v>English</v>
          </cell>
          <cell r="F31" t="str">
            <v>https://dl.acm.org/journal/tosn</v>
          </cell>
        </row>
        <row r="32">
          <cell r="A32" t="str">
            <v>ACM Transactions on Software Engineering and Methodology (TOSEM)</v>
          </cell>
          <cell r="B32" t="str">
            <v>1049-331X</v>
          </cell>
          <cell r="C32" t="str">
            <v xml:space="preserve">1557-7392 </v>
          </cell>
          <cell r="D32">
            <v>1992</v>
          </cell>
          <cell r="E32" t="str">
            <v>English</v>
          </cell>
          <cell r="F32" t="str">
            <v>https://dl.acm.org/journal/tosem</v>
          </cell>
        </row>
        <row r="33">
          <cell r="A33" t="str">
            <v>ACM Transactions on Storage (TOS)</v>
          </cell>
          <cell r="B33" t="str">
            <v xml:space="preserve">1553-3077 </v>
          </cell>
          <cell r="C33" t="str">
            <v xml:space="preserve">1553-3093 </v>
          </cell>
          <cell r="D33">
            <v>2005</v>
          </cell>
          <cell r="E33" t="str">
            <v>English</v>
          </cell>
          <cell r="F33" t="str">
            <v>https://dl.acm.org/journal/tos</v>
          </cell>
        </row>
        <row r="34">
          <cell r="A34" t="str">
            <v>ACM Transactions on the Web (TWEB)</v>
          </cell>
          <cell r="B34" t="str">
            <v>1559-1131</v>
          </cell>
          <cell r="C34" t="str">
            <v>1559-114X</v>
          </cell>
          <cell r="D34">
            <v>2007</v>
          </cell>
          <cell r="E34" t="str">
            <v>English</v>
          </cell>
          <cell r="F34" t="str">
            <v>https://dl.acm.org/journal/tweb</v>
          </cell>
        </row>
        <row r="35">
          <cell r="A35" t="str">
            <v>IEEE/ACM Transactions on Audio, Speech and Language Processing(TASLP)</v>
          </cell>
          <cell r="B35" t="str">
            <v xml:space="preserve">2329-9290 </v>
          </cell>
          <cell r="C35" t="str">
            <v xml:space="preserve">2329-9304 </v>
          </cell>
          <cell r="D35">
            <v>2014</v>
          </cell>
          <cell r="E35" t="str">
            <v>English</v>
          </cell>
          <cell r="F35" t="str">
            <v>https://dl.acm.org/journal/taslp</v>
          </cell>
        </row>
        <row r="36">
          <cell r="A36" t="str">
            <v>IEEE/ACM Transactions on Computational Biology and Bioinformatics (TCBB)</v>
          </cell>
          <cell r="B36" t="str">
            <v xml:space="preserve">1545-5963 </v>
          </cell>
          <cell r="C36" t="str">
            <v>1557-9964</v>
          </cell>
          <cell r="D36">
            <v>2004</v>
          </cell>
          <cell r="E36" t="str">
            <v>English</v>
          </cell>
          <cell r="F36" t="str">
            <v>https://dl.acm.org/journal/tcbb</v>
          </cell>
        </row>
        <row r="37">
          <cell r="A37" t="str">
            <v>IEEE/ACM Transactions on Networking (TON)</v>
          </cell>
          <cell r="B37" t="str">
            <v xml:space="preserve">1063-6692 </v>
          </cell>
          <cell r="C37" t="str">
            <v>N/A</v>
          </cell>
          <cell r="D37">
            <v>1993</v>
          </cell>
          <cell r="E37" t="str">
            <v>English</v>
          </cell>
          <cell r="F37" t="str">
            <v>https://dl.acm.org/journal/ton</v>
          </cell>
        </row>
        <row r="38">
          <cell r="A38" t="str">
            <v>Journal of Data and Information Quality (JDIQ)</v>
          </cell>
          <cell r="B38" t="str">
            <v xml:space="preserve">1936-1955 </v>
          </cell>
          <cell r="C38" t="str">
            <v xml:space="preserve">1936-1963 </v>
          </cell>
          <cell r="D38">
            <v>2009</v>
          </cell>
          <cell r="E38" t="str">
            <v>English</v>
          </cell>
          <cell r="F38" t="str">
            <v>https://dl.acm.org/journal/jdiq</v>
          </cell>
        </row>
        <row r="39">
          <cell r="A39" t="str">
            <v>Journal of Experimental Algorithmics (JEA)</v>
          </cell>
          <cell r="B39" t="str">
            <v xml:space="preserve">1084-6654 </v>
          </cell>
          <cell r="C39" t="str">
            <v xml:space="preserve">1084-6654 </v>
          </cell>
          <cell r="D39">
            <v>1996</v>
          </cell>
          <cell r="E39" t="str">
            <v>English</v>
          </cell>
          <cell r="F39" t="str">
            <v>https://dl.acm.org/journal/jea</v>
          </cell>
        </row>
        <row r="40">
          <cell r="A40" t="str">
            <v>Journal of the ACM (JACM)</v>
          </cell>
          <cell r="B40" t="str">
            <v xml:space="preserve">0004-5411 </v>
          </cell>
          <cell r="C40" t="str">
            <v xml:space="preserve">1557-735X  
</v>
          </cell>
          <cell r="D40">
            <v>1954</v>
          </cell>
          <cell r="E40" t="str">
            <v>English</v>
          </cell>
          <cell r="F40" t="str">
            <v>https://dl.acm.org/journal/jacm</v>
          </cell>
        </row>
        <row r="41">
          <cell r="A41" t="str">
            <v>Journal on Computing and Cultural Heritage (JOCCH)</v>
          </cell>
          <cell r="B41" t="str">
            <v xml:space="preserve">1556-4673 </v>
          </cell>
          <cell r="C41" t="str">
            <v xml:space="preserve">1556-4711 </v>
          </cell>
          <cell r="D41">
            <v>2008</v>
          </cell>
          <cell r="E41" t="str">
            <v>English</v>
          </cell>
          <cell r="F41" t="str">
            <v>https://dl.acm.org/journal/jocch</v>
          </cell>
        </row>
        <row r="42">
          <cell r="A42" t="str">
            <v>ACM Transactions on Spatial Algorithms and Systems (TSAS) </v>
          </cell>
          <cell r="B42" t="str">
            <v>2374-0353</v>
          </cell>
          <cell r="C42" t="str">
            <v>2374-0361</v>
          </cell>
          <cell r="D42">
            <v>2015</v>
          </cell>
          <cell r="E42" t="str">
            <v>English</v>
          </cell>
          <cell r="F42" t="str">
            <v>https://dl.acm.org/journal/tsas</v>
          </cell>
        </row>
        <row r="43">
          <cell r="A43" t="str">
            <v>ACM Transactions on Modeling and Performance Evaluation of Computing Systems (TOMPECS)</v>
          </cell>
          <cell r="B43" t="str">
            <v>2376-3639</v>
          </cell>
          <cell r="C43" t="str">
            <v>2376-3647</v>
          </cell>
          <cell r="D43">
            <v>2016</v>
          </cell>
          <cell r="E43" t="str">
            <v>English</v>
          </cell>
          <cell r="F43" t="str">
            <v>https://dl.acm.org/journal/tompecs</v>
          </cell>
        </row>
        <row r="44">
          <cell r="A44" t="str">
            <v xml:space="preserve"> ACM Transactions on Cyber-Physical Systems（TCPS)</v>
          </cell>
          <cell r="B44" t="str">
            <v>2378-962X</v>
          </cell>
          <cell r="C44" t="str">
            <v>2378-9638</v>
          </cell>
          <cell r="D44">
            <v>2017</v>
          </cell>
          <cell r="E44" t="str">
            <v>English</v>
          </cell>
          <cell r="F44" t="str">
            <v>https://dl.acm.org/journal/tcps</v>
          </cell>
        </row>
        <row r="45">
          <cell r="A45" t="str">
            <v>ACM Transactions on Asian and Low-Resource Language Information Processing</v>
          </cell>
          <cell r="B45" t="str">
            <v>2375-4699</v>
          </cell>
          <cell r="C45" t="str">
            <v>2375-4702</v>
          </cell>
          <cell r="D45">
            <v>2002</v>
          </cell>
          <cell r="E45" t="str">
            <v>English</v>
          </cell>
          <cell r="F45" t="str">
            <v>https://dl.acm.org/journal/tallip</v>
          </cell>
        </row>
        <row r="46">
          <cell r="A46" t="str">
            <v xml:space="preserve"> ACM Transactions on Human-Robot Interaction (THRI)</v>
          </cell>
          <cell r="B46" t="str">
            <v>N/A</v>
          </cell>
          <cell r="C46" t="str">
            <v>2573-9522</v>
          </cell>
          <cell r="D46">
            <v>2012</v>
          </cell>
          <cell r="E46" t="str">
            <v>English</v>
          </cell>
          <cell r="F46" t="str">
            <v>https://dl.acm.org/journal/thri</v>
          </cell>
        </row>
        <row r="47">
          <cell r="A47" t="str">
            <v>ACM Transactions on Privacy and Security (TOPS) formerly known as TISSEC</v>
          </cell>
          <cell r="B47" t="str">
            <v>1094-9224</v>
          </cell>
          <cell r="C47" t="str">
            <v>1557-7406</v>
          </cell>
          <cell r="D47">
            <v>1998</v>
          </cell>
          <cell r="E47" t="str">
            <v>English</v>
          </cell>
          <cell r="F47" t="str">
            <v>https://dl.acm.org/journal/tops</v>
          </cell>
        </row>
        <row r="48">
          <cell r="A48" t="str">
            <v>ACM Transactions on Speech and Language Processing (TSLP)</v>
          </cell>
          <cell r="B48" t="str">
            <v>1550-4875</v>
          </cell>
          <cell r="C48" t="str">
            <v>1550-4883</v>
          </cell>
          <cell r="D48">
            <v>2008</v>
          </cell>
          <cell r="E48" t="str">
            <v>English</v>
          </cell>
          <cell r="F48" t="str">
            <v>https://dl.acm.org/journal/tslp</v>
          </cell>
        </row>
        <row r="49">
          <cell r="A49" t="str">
            <v>Communications of the ACM(CACM)</v>
          </cell>
          <cell r="B49" t="str">
            <v>0001-0782</v>
          </cell>
          <cell r="C49" t="str">
            <v>1557-7317</v>
          </cell>
          <cell r="D49">
            <v>2014</v>
          </cell>
          <cell r="E49" t="str">
            <v>English</v>
          </cell>
          <cell r="F49" t="str">
            <v>https://dl.acm.org/journal/cacm</v>
          </cell>
        </row>
        <row r="50">
          <cell r="A50" t="str">
            <v>Computers in Entertainment(CIE)</v>
          </cell>
          <cell r="B50" t="str">
            <v>online only</v>
          </cell>
          <cell r="C50" t="str">
            <v>1544-3574</v>
          </cell>
          <cell r="D50">
            <v>2003</v>
          </cell>
          <cell r="E50" t="str">
            <v>English</v>
          </cell>
          <cell r="F50" t="str">
            <v>https://dl.acm.org/journal/cie</v>
          </cell>
        </row>
        <row r="51">
          <cell r="A51" t="str">
            <v>Queue</v>
          </cell>
          <cell r="B51" t="str">
            <v>1542-7730</v>
          </cell>
          <cell r="C51" t="str">
            <v>1542-7749</v>
          </cell>
          <cell r="D51">
            <v>2003</v>
          </cell>
          <cell r="E51" t="str">
            <v>English</v>
          </cell>
          <cell r="F51" t="str">
            <v>https://dl.acm.org/journal/queue</v>
          </cell>
        </row>
        <row r="52">
          <cell r="A52" t="str">
            <v>Ubiquity</v>
          </cell>
          <cell r="B52" t="str">
            <v>online only</v>
          </cell>
          <cell r="C52" t="str">
            <v>1530-2180</v>
          </cell>
          <cell r="D52">
            <v>2000</v>
          </cell>
          <cell r="E52" t="str">
            <v>English</v>
          </cell>
          <cell r="F52" t="str">
            <v>https://dl.acm.org/journal/ubiquity</v>
          </cell>
        </row>
        <row r="53">
          <cell r="A53" t="str">
            <v>eLearn</v>
          </cell>
          <cell r="B53" t="str">
            <v>online only</v>
          </cell>
          <cell r="C53" t="str">
            <v>1535-394X</v>
          </cell>
          <cell r="D53">
            <v>2001</v>
          </cell>
          <cell r="E53" t="str">
            <v>English</v>
          </cell>
          <cell r="F53" t="str">
            <v>https://dl.acm.org/journal/elearn</v>
          </cell>
        </row>
        <row r="54">
          <cell r="A54" t="str">
            <v>interactions</v>
          </cell>
          <cell r="B54" t="str">
            <v>1072-5520</v>
          </cell>
          <cell r="C54" t="str">
            <v>1558-3449</v>
          </cell>
          <cell r="D54">
            <v>1994</v>
          </cell>
          <cell r="E54" t="str">
            <v>English</v>
          </cell>
          <cell r="F54" t="str">
            <v>https://dl.acm.org/journal/interactions</v>
          </cell>
        </row>
        <row r="55">
          <cell r="A55" t="str">
            <v>ACM Inroads</v>
          </cell>
          <cell r="B55" t="str">
            <v>2153-2184</v>
          </cell>
          <cell r="C55" t="str">
            <v>2153-2192</v>
          </cell>
          <cell r="D55">
            <v>2010</v>
          </cell>
          <cell r="E55" t="str">
            <v>English</v>
          </cell>
          <cell r="F55" t="str">
            <v>https://dl.acm.org/magazine/inroads</v>
          </cell>
        </row>
        <row r="56">
          <cell r="A56" t="str">
            <v>Crossroads (XRDS: Crossroads, The ACM Magazine for Students)</v>
          </cell>
          <cell r="B56" t="str">
            <v>1528-4972</v>
          </cell>
          <cell r="C56" t="str">
            <v>1528-4980</v>
          </cell>
          <cell r="D56">
            <v>1994</v>
          </cell>
          <cell r="E56" t="str">
            <v>English</v>
          </cell>
          <cell r="F56" t="str">
            <v>https://dl.acm.org/journal/xrds</v>
          </cell>
        </row>
        <row r="57">
          <cell r="A57" t="str">
            <v>ACM Transactions on Quantum Computing (TQC)</v>
          </cell>
          <cell r="B57" t="str">
            <v>2643-6809</v>
          </cell>
          <cell r="C57" t="str">
            <v>2643-6817</v>
          </cell>
          <cell r="D57">
            <v>2020</v>
          </cell>
          <cell r="E57" t="str">
            <v>English</v>
          </cell>
          <cell r="F57" t="str">
            <v>https://dl.acm.org/journal/tqc</v>
          </cell>
        </row>
        <row r="58">
          <cell r="A58" t="str">
            <v xml:space="preserve">ACM Digital Threats: Research and Practice (DTRAP)	</v>
          </cell>
          <cell r="B58" t="str">
            <v>2692-1626</v>
          </cell>
          <cell r="C58" t="str">
            <v>2576-5337</v>
          </cell>
          <cell r="D58">
            <v>2020</v>
          </cell>
          <cell r="E58" t="str">
            <v>English</v>
          </cell>
          <cell r="F58" t="str">
            <v>https://dl.acm.org/journal/dtrap</v>
          </cell>
        </row>
        <row r="59">
          <cell r="A59" t="str">
            <v>ACM Transactions on Data Science (TDS)</v>
          </cell>
          <cell r="B59" t="str">
            <v>2691-1922</v>
          </cell>
          <cell r="C59" t="str">
            <v>N/A</v>
          </cell>
          <cell r="D59">
            <v>2020</v>
          </cell>
          <cell r="E59" t="str">
            <v>English</v>
          </cell>
          <cell r="F59" t="str">
            <v>https://dl.acm.org/journal/tds</v>
          </cell>
        </row>
        <row r="60">
          <cell r="A60" t="str">
            <v xml:space="preserve">ACM Transactions on Internet of Things (TIOT)	</v>
          </cell>
          <cell r="B60" t="str">
            <v>2691-1914</v>
          </cell>
          <cell r="C60" t="str">
            <v>2577-6207</v>
          </cell>
          <cell r="D60">
            <v>2020</v>
          </cell>
          <cell r="E60" t="str">
            <v>English</v>
          </cell>
          <cell r="F60" t="str">
            <v>https://dl.acm.org/journal/tiot</v>
          </cell>
        </row>
        <row r="61">
          <cell r="A61" t="str">
            <v xml:space="preserve">ACM Transactions on Computing for Healthcare (HEALTH)	</v>
          </cell>
          <cell r="B61" t="str">
            <v>2691-1957</v>
          </cell>
          <cell r="C61" t="str">
            <v>2637-8051</v>
          </cell>
          <cell r="D61">
            <v>2020</v>
          </cell>
          <cell r="E61" t="str">
            <v>English</v>
          </cell>
          <cell r="F61" t="str">
            <v>https://dl.acm.org/journal/health</v>
          </cell>
        </row>
        <row r="62">
          <cell r="A62" t="str">
            <v xml:space="preserve">ACM Digital Government: Research and Practice (DGOV)	</v>
          </cell>
          <cell r="B62" t="str">
            <v>2691-199X</v>
          </cell>
          <cell r="C62" t="str">
            <v>2639-0175</v>
          </cell>
          <cell r="D62">
            <v>2020</v>
          </cell>
          <cell r="E62" t="str">
            <v>English</v>
          </cell>
          <cell r="F62" t="str">
            <v>https://dl.acm.org/journal/dgov</v>
          </cell>
        </row>
        <row r="63">
          <cell r="A63" t="str">
            <v xml:space="preserve">ACM Transactions on Evolutionary Learning and Optimization (TELO)	</v>
          </cell>
          <cell r="B63" t="str">
            <v>N/A</v>
          </cell>
          <cell r="C63" t="str">
            <v>N/A</v>
          </cell>
          <cell r="D63">
            <v>2021</v>
          </cell>
          <cell r="E63" t="str">
            <v>English</v>
          </cell>
          <cell r="F63" t="str">
            <v>https://dl.acm.org/journal/telo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l.acm.org/journal/pacmhci" TargetMode="External"/><Relationship Id="rId1" Type="http://schemas.openxmlformats.org/officeDocument/2006/relationships/hyperlink" Target="https://dl.acm.org/journal/pacm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67" zoomScale="110" zoomScaleNormal="110" workbookViewId="0">
      <selection activeCell="F83" sqref="F83"/>
    </sheetView>
  </sheetViews>
  <sheetFormatPr defaultColWidth="8.58203125" defaultRowHeight="14" x14ac:dyDescent="0.25"/>
  <cols>
    <col min="1" max="1" width="8.58203125" style="1"/>
    <col min="2" max="2" width="9.25" style="1" customWidth="1"/>
    <col min="3" max="3" width="58" style="4" customWidth="1"/>
    <col min="4" max="6" width="11.33203125" style="1" customWidth="1"/>
    <col min="7" max="7" width="39" style="2" customWidth="1"/>
    <col min="8" max="16384" width="8.58203125" style="3"/>
  </cols>
  <sheetData>
    <row r="1" spans="1:8" ht="37" customHeight="1" x14ac:dyDescent="0.25">
      <c r="A1" s="12" t="s">
        <v>162</v>
      </c>
      <c r="B1" s="12"/>
      <c r="C1" s="12"/>
      <c r="D1" s="12"/>
    </row>
    <row r="2" spans="1:8" s="6" customFormat="1" x14ac:dyDescent="0.3">
      <c r="A2" s="5" t="s">
        <v>0</v>
      </c>
      <c r="B2" s="5" t="s">
        <v>98</v>
      </c>
      <c r="C2" s="5" t="s">
        <v>1</v>
      </c>
      <c r="D2" s="5" t="s">
        <v>121</v>
      </c>
      <c r="E2" s="5" t="s">
        <v>129</v>
      </c>
      <c r="F2" s="5" t="s">
        <v>135</v>
      </c>
      <c r="G2" s="5" t="s">
        <v>137</v>
      </c>
      <c r="H2" s="6" t="s">
        <v>215</v>
      </c>
    </row>
    <row r="3" spans="1:8" s="6" customFormat="1" x14ac:dyDescent="0.3">
      <c r="A3" s="7">
        <v>1</v>
      </c>
      <c r="B3" s="7" t="s">
        <v>258</v>
      </c>
      <c r="C3" s="8" t="s">
        <v>112</v>
      </c>
      <c r="D3" s="9" t="s">
        <v>77</v>
      </c>
      <c r="E3" s="9">
        <v>2010</v>
      </c>
      <c r="F3" s="9" t="s">
        <v>136</v>
      </c>
      <c r="G3" s="8" t="str">
        <f>VLOOKUP(C3,[1]ACM!$A:$F,6,0)</f>
        <v>https://dl.acm.org/magazine/inroads</v>
      </c>
      <c r="H3" s="6" t="s">
        <v>163</v>
      </c>
    </row>
    <row r="4" spans="1:8" s="6" customFormat="1" x14ac:dyDescent="0.3">
      <c r="A4" s="7">
        <v>2</v>
      </c>
      <c r="B4" s="7" t="s">
        <v>258</v>
      </c>
      <c r="C4" s="8" t="s">
        <v>113</v>
      </c>
      <c r="D4" s="9" t="s">
        <v>78</v>
      </c>
      <c r="E4" s="9">
        <v>2014</v>
      </c>
      <c r="F4" s="9" t="s">
        <v>136</v>
      </c>
      <c r="G4" s="8" t="str">
        <f>VLOOKUP(C4,[1]ACM!$A:$F,6,0)</f>
        <v>https://dl.acm.org/journal/cacm</v>
      </c>
      <c r="H4" s="6" t="s">
        <v>164</v>
      </c>
    </row>
    <row r="5" spans="1:8" s="6" customFormat="1" x14ac:dyDescent="0.3">
      <c r="A5" s="7">
        <v>3</v>
      </c>
      <c r="B5" s="7" t="s">
        <v>258</v>
      </c>
      <c r="C5" s="8" t="s">
        <v>79</v>
      </c>
      <c r="D5" s="9" t="s">
        <v>116</v>
      </c>
      <c r="E5" s="9">
        <v>2001</v>
      </c>
      <c r="F5" s="9" t="s">
        <v>136</v>
      </c>
      <c r="G5" s="8" t="str">
        <f>VLOOKUP(C5,[1]ACM!$A:$F,6,0)</f>
        <v>https://dl.acm.org/journal/elearn</v>
      </c>
      <c r="H5" s="6" t="s">
        <v>216</v>
      </c>
    </row>
    <row r="6" spans="1:8" s="6" customFormat="1" x14ac:dyDescent="0.3">
      <c r="A6" s="7">
        <v>4</v>
      </c>
      <c r="B6" s="7" t="s">
        <v>258</v>
      </c>
      <c r="C6" s="8" t="s">
        <v>117</v>
      </c>
      <c r="D6" s="9" t="s">
        <v>80</v>
      </c>
      <c r="E6" s="9">
        <v>1994</v>
      </c>
      <c r="F6" s="9" t="s">
        <v>136</v>
      </c>
      <c r="G6" s="8" t="str">
        <f>VLOOKUP(C6,[1]ACM!$A:$F,6,0)</f>
        <v>https://dl.acm.org/journal/interactions</v>
      </c>
      <c r="H6" s="6" t="s">
        <v>165</v>
      </c>
    </row>
    <row r="7" spans="1:8" s="6" customFormat="1" x14ac:dyDescent="0.3">
      <c r="A7" s="7">
        <v>5</v>
      </c>
      <c r="B7" s="7" t="s">
        <v>258</v>
      </c>
      <c r="C7" s="8" t="s">
        <v>81</v>
      </c>
      <c r="D7" s="9" t="s">
        <v>82</v>
      </c>
      <c r="E7" s="9">
        <v>2003</v>
      </c>
      <c r="F7" s="9" t="s">
        <v>136</v>
      </c>
      <c r="G7" s="8" t="str">
        <f>VLOOKUP(C7,[1]ACM!$A:$F,6,0)</f>
        <v>https://dl.acm.org/journal/queue</v>
      </c>
      <c r="H7" s="6" t="s">
        <v>166</v>
      </c>
    </row>
    <row r="8" spans="1:8" s="6" customFormat="1" x14ac:dyDescent="0.3">
      <c r="A8" s="7">
        <v>6</v>
      </c>
      <c r="B8" s="7" t="s">
        <v>258</v>
      </c>
      <c r="C8" s="8" t="s">
        <v>83</v>
      </c>
      <c r="D8" s="9" t="s">
        <v>118</v>
      </c>
      <c r="E8" s="9">
        <v>2000</v>
      </c>
      <c r="F8" s="9" t="s">
        <v>136</v>
      </c>
      <c r="G8" s="8" t="str">
        <f>VLOOKUP(C8,[1]ACM!$A:$F,6,0)</f>
        <v>https://dl.acm.org/journal/ubiquity</v>
      </c>
      <c r="H8" s="6" t="s">
        <v>217</v>
      </c>
    </row>
    <row r="9" spans="1:8" s="6" customFormat="1" x14ac:dyDescent="0.3">
      <c r="A9" s="7">
        <v>7</v>
      </c>
      <c r="B9" s="7" t="s">
        <v>258</v>
      </c>
      <c r="C9" s="10" t="s">
        <v>119</v>
      </c>
      <c r="D9" s="11" t="s">
        <v>120</v>
      </c>
      <c r="E9" s="9">
        <v>1994</v>
      </c>
      <c r="F9" s="9" t="s">
        <v>136</v>
      </c>
      <c r="G9" s="8" t="s">
        <v>138</v>
      </c>
      <c r="H9" s="6" t="s">
        <v>167</v>
      </c>
    </row>
    <row r="10" spans="1:8" s="6" customFormat="1" x14ac:dyDescent="0.3">
      <c r="A10" s="7">
        <v>8</v>
      </c>
      <c r="B10" s="7" t="s">
        <v>258</v>
      </c>
      <c r="C10" s="10" t="s">
        <v>114</v>
      </c>
      <c r="D10" s="11" t="s">
        <v>128</v>
      </c>
      <c r="E10" s="9">
        <v>2003</v>
      </c>
      <c r="F10" s="9">
        <v>2018</v>
      </c>
      <c r="G10" s="8" t="str">
        <f>VLOOKUP(C10,[1]ACM!$A:$F,6,0)</f>
        <v>https://dl.acm.org/journal/cie</v>
      </c>
      <c r="H10" s="6" t="s">
        <v>219</v>
      </c>
    </row>
    <row r="11" spans="1:8" s="6" customFormat="1" x14ac:dyDescent="0.3">
      <c r="A11" s="7">
        <v>9</v>
      </c>
      <c r="B11" s="7" t="s">
        <v>259</v>
      </c>
      <c r="C11" s="8" t="s">
        <v>2</v>
      </c>
      <c r="D11" s="7" t="s">
        <v>3</v>
      </c>
      <c r="E11" s="9">
        <v>1969</v>
      </c>
      <c r="F11" s="9" t="s">
        <v>136</v>
      </c>
      <c r="G11" s="8" t="str">
        <f>VLOOKUP(C11,[1]ACM!$A:$F,6,0)</f>
        <v>https://dl.acm.org/journal/csur</v>
      </c>
      <c r="H11" s="6" t="s">
        <v>168</v>
      </c>
    </row>
    <row r="12" spans="1:8" s="6" customFormat="1" x14ac:dyDescent="0.3">
      <c r="A12" s="7">
        <v>10</v>
      </c>
      <c r="B12" s="7" t="s">
        <v>259</v>
      </c>
      <c r="C12" s="8" t="s">
        <v>4</v>
      </c>
      <c r="D12" s="7" t="s">
        <v>5</v>
      </c>
      <c r="E12" s="9">
        <v>2005</v>
      </c>
      <c r="F12" s="9" t="s">
        <v>136</v>
      </c>
      <c r="G12" s="8" t="str">
        <f>VLOOKUP(C12,[1]ACM!$A:$F,6,0)</f>
        <v>https://dl.acm.org/journal/jetc</v>
      </c>
      <c r="H12" s="6" t="s">
        <v>169</v>
      </c>
    </row>
    <row r="13" spans="1:8" s="6" customFormat="1" x14ac:dyDescent="0.3">
      <c r="A13" s="7">
        <v>11</v>
      </c>
      <c r="B13" s="7" t="s">
        <v>259</v>
      </c>
      <c r="C13" s="8" t="s">
        <v>6</v>
      </c>
      <c r="D13" s="7" t="s">
        <v>7</v>
      </c>
      <c r="E13" s="9">
        <v>2008</v>
      </c>
      <c r="F13" s="9" t="s">
        <v>136</v>
      </c>
      <c r="G13" s="8" t="str">
        <f>VLOOKUP(C13,[1]ACM!$A:$F,6,0)</f>
        <v>https://dl.acm.org/journal/taccess</v>
      </c>
      <c r="H13" s="6" t="s">
        <v>170</v>
      </c>
    </row>
    <row r="14" spans="1:8" s="6" customFormat="1" x14ac:dyDescent="0.3">
      <c r="A14" s="7">
        <v>12</v>
      </c>
      <c r="B14" s="7" t="s">
        <v>259</v>
      </c>
      <c r="C14" s="8" t="s">
        <v>8</v>
      </c>
      <c r="D14" s="7" t="s">
        <v>9</v>
      </c>
      <c r="E14" s="9">
        <v>2005</v>
      </c>
      <c r="F14" s="9" t="s">
        <v>136</v>
      </c>
      <c r="G14" s="8" t="str">
        <f>VLOOKUP(C14,[1]ACM!$A:$F,6,0)</f>
        <v>https://dl.acm.org/journal/talg</v>
      </c>
      <c r="H14" s="6" t="s">
        <v>171</v>
      </c>
    </row>
    <row r="15" spans="1:8" s="6" customFormat="1" x14ac:dyDescent="0.3">
      <c r="A15" s="7">
        <v>13</v>
      </c>
      <c r="B15" s="7" t="s">
        <v>259</v>
      </c>
      <c r="C15" s="8" t="s">
        <v>10</v>
      </c>
      <c r="D15" s="7" t="s">
        <v>11</v>
      </c>
      <c r="E15" s="9">
        <v>2004</v>
      </c>
      <c r="F15" s="9" t="s">
        <v>136</v>
      </c>
      <c r="G15" s="8" t="str">
        <f>VLOOKUP(C15,[1]ACM!$A:$F,6,0)</f>
        <v>https://dl.acm.org/journal/tap</v>
      </c>
      <c r="H15" s="6" t="s">
        <v>172</v>
      </c>
    </row>
    <row r="16" spans="1:8" s="6" customFormat="1" x14ac:dyDescent="0.3">
      <c r="A16" s="7">
        <v>14</v>
      </c>
      <c r="B16" s="7" t="s">
        <v>259</v>
      </c>
      <c r="C16" s="8" t="s">
        <v>12</v>
      </c>
      <c r="D16" s="7" t="s">
        <v>13</v>
      </c>
      <c r="E16" s="9">
        <v>2004</v>
      </c>
      <c r="F16" s="9" t="s">
        <v>136</v>
      </c>
      <c r="G16" s="8" t="str">
        <f>VLOOKUP(C16,[1]ACM!$A:$F,6,0)</f>
        <v>https://dl.acm.org/journal/taco</v>
      </c>
      <c r="H16" s="6" t="s">
        <v>173</v>
      </c>
    </row>
    <row r="17" spans="1:8" s="6" customFormat="1" ht="26" x14ac:dyDescent="0.3">
      <c r="A17" s="7">
        <v>15</v>
      </c>
      <c r="B17" s="7" t="s">
        <v>259</v>
      </c>
      <c r="C17" s="8" t="s">
        <v>220</v>
      </c>
      <c r="D17" s="7" t="s">
        <v>241</v>
      </c>
      <c r="E17" s="9">
        <v>2002</v>
      </c>
      <c r="F17" s="9" t="s">
        <v>136</v>
      </c>
      <c r="G17" s="8" t="s">
        <v>139</v>
      </c>
      <c r="H17" s="6" t="s">
        <v>223</v>
      </c>
    </row>
    <row r="18" spans="1:8" s="6" customFormat="1" x14ac:dyDescent="0.3">
      <c r="A18" s="7">
        <v>16</v>
      </c>
      <c r="B18" s="7" t="s">
        <v>259</v>
      </c>
      <c r="C18" s="8" t="s">
        <v>14</v>
      </c>
      <c r="D18" s="7" t="s">
        <v>15</v>
      </c>
      <c r="E18" s="9">
        <v>2006</v>
      </c>
      <c r="F18" s="9" t="s">
        <v>136</v>
      </c>
      <c r="G18" s="8" t="str">
        <f>VLOOKUP(C18,[1]ACM!$A:$F,6,0)</f>
        <v>https://dl.acm.org/journal/taas</v>
      </c>
      <c r="H18" s="6" t="s">
        <v>174</v>
      </c>
    </row>
    <row r="19" spans="1:8" s="6" customFormat="1" x14ac:dyDescent="0.3">
      <c r="A19" s="7">
        <v>17</v>
      </c>
      <c r="B19" s="7" t="s">
        <v>259</v>
      </c>
      <c r="C19" s="8" t="s">
        <v>16</v>
      </c>
      <c r="D19" s="7" t="s">
        <v>17</v>
      </c>
      <c r="E19" s="9">
        <v>2009</v>
      </c>
      <c r="F19" s="9" t="s">
        <v>136</v>
      </c>
      <c r="G19" s="8" t="str">
        <f>VLOOKUP(C19,[1]ACM!$A:$F,6,0)</f>
        <v>https://dl.acm.org/journal/toct</v>
      </c>
      <c r="H19" s="6" t="s">
        <v>175</v>
      </c>
    </row>
    <row r="20" spans="1:8" s="6" customFormat="1" x14ac:dyDescent="0.3">
      <c r="A20" s="7">
        <v>18</v>
      </c>
      <c r="B20" s="7" t="s">
        <v>259</v>
      </c>
      <c r="C20" s="8" t="s">
        <v>18</v>
      </c>
      <c r="D20" s="7" t="s">
        <v>19</v>
      </c>
      <c r="E20" s="9">
        <v>2000</v>
      </c>
      <c r="F20" s="9" t="s">
        <v>136</v>
      </c>
      <c r="G20" s="8" t="str">
        <f>VLOOKUP(C20,[1]ACM!$A:$F,6,0)</f>
        <v>https://dl.acm.org/journal/tocl</v>
      </c>
      <c r="H20" s="6" t="s">
        <v>176</v>
      </c>
    </row>
    <row r="21" spans="1:8" s="6" customFormat="1" x14ac:dyDescent="0.3">
      <c r="A21" s="7">
        <v>19</v>
      </c>
      <c r="B21" s="7" t="s">
        <v>259</v>
      </c>
      <c r="C21" s="8" t="s">
        <v>20</v>
      </c>
      <c r="D21" s="7" t="s">
        <v>21</v>
      </c>
      <c r="E21" s="9">
        <v>1983</v>
      </c>
      <c r="F21" s="9" t="s">
        <v>136</v>
      </c>
      <c r="G21" s="8" t="str">
        <f>VLOOKUP(C21,[1]ACM!$A:$F,6,0)</f>
        <v>https://dl.acm.org/journal/tocs</v>
      </c>
      <c r="H21" s="6" t="s">
        <v>177</v>
      </c>
    </row>
    <row r="22" spans="1:8" s="6" customFormat="1" x14ac:dyDescent="0.3">
      <c r="A22" s="7">
        <v>20</v>
      </c>
      <c r="B22" s="7" t="s">
        <v>259</v>
      </c>
      <c r="C22" s="8" t="s">
        <v>22</v>
      </c>
      <c r="D22" s="7" t="s">
        <v>23</v>
      </c>
      <c r="E22" s="9">
        <v>1994</v>
      </c>
      <c r="F22" s="9" t="s">
        <v>136</v>
      </c>
      <c r="G22" s="8" t="str">
        <f>VLOOKUP(C22,[1]ACM!$A:$F,6,0)</f>
        <v>https://dl.acm.org/journal/tochi</v>
      </c>
      <c r="H22" s="6" t="s">
        <v>178</v>
      </c>
    </row>
    <row r="23" spans="1:8" s="6" customFormat="1" x14ac:dyDescent="0.3">
      <c r="A23" s="7">
        <v>21</v>
      </c>
      <c r="B23" s="7" t="s">
        <v>259</v>
      </c>
      <c r="C23" s="8" t="s">
        <v>221</v>
      </c>
      <c r="D23" s="7" t="s">
        <v>122</v>
      </c>
      <c r="E23" s="9">
        <v>2001</v>
      </c>
      <c r="F23" s="9" t="s">
        <v>136</v>
      </c>
      <c r="G23" s="8" t="str">
        <f>VLOOKUP(C23,[1]ACM!$A:$F,6,0)</f>
        <v>https://dl.acm.org/journal/toce</v>
      </c>
      <c r="H23" s="6" t="s">
        <v>222</v>
      </c>
    </row>
    <row r="24" spans="1:8" s="6" customFormat="1" x14ac:dyDescent="0.3">
      <c r="A24" s="7">
        <v>22</v>
      </c>
      <c r="B24" s="7" t="s">
        <v>259</v>
      </c>
      <c r="C24" s="8" t="s">
        <v>24</v>
      </c>
      <c r="D24" s="7" t="s">
        <v>25</v>
      </c>
      <c r="E24" s="9">
        <v>1976</v>
      </c>
      <c r="F24" s="9" t="s">
        <v>136</v>
      </c>
      <c r="G24" s="8" t="str">
        <f>VLOOKUP(C24,[1]ACM!$A:$F,6,0)</f>
        <v>https://dl.acm.org/journal/tods</v>
      </c>
      <c r="H24" s="6" t="s">
        <v>179</v>
      </c>
    </row>
    <row r="25" spans="1:8" s="6" customFormat="1" x14ac:dyDescent="0.3">
      <c r="A25" s="7">
        <v>23</v>
      </c>
      <c r="B25" s="7" t="s">
        <v>259</v>
      </c>
      <c r="C25" s="8" t="s">
        <v>26</v>
      </c>
      <c r="D25" s="7" t="s">
        <v>27</v>
      </c>
      <c r="E25" s="9">
        <v>1996</v>
      </c>
      <c r="F25" s="9" t="s">
        <v>136</v>
      </c>
      <c r="G25" s="8" t="str">
        <f>VLOOKUP(C25,[1]ACM!$A:$F,6,0)</f>
        <v>https://dl.acm.org/journal/todaes</v>
      </c>
      <c r="H25" s="6" t="s">
        <v>180</v>
      </c>
    </row>
    <row r="26" spans="1:8" s="6" customFormat="1" x14ac:dyDescent="0.3">
      <c r="A26" s="7">
        <v>24</v>
      </c>
      <c r="B26" s="7" t="s">
        <v>259</v>
      </c>
      <c r="C26" s="8" t="s">
        <v>28</v>
      </c>
      <c r="D26" s="7" t="s">
        <v>29</v>
      </c>
      <c r="E26" s="9">
        <v>2013</v>
      </c>
      <c r="F26" s="9" t="s">
        <v>136</v>
      </c>
      <c r="G26" s="8" t="str">
        <f>VLOOKUP(C26,[1]ACM!$A:$F,6,0)</f>
        <v>https://dl.acm.org/journal/teac</v>
      </c>
      <c r="H26" s="6" t="s">
        <v>181</v>
      </c>
    </row>
    <row r="27" spans="1:8" s="6" customFormat="1" x14ac:dyDescent="0.3">
      <c r="A27" s="7">
        <v>25</v>
      </c>
      <c r="B27" s="7" t="s">
        <v>259</v>
      </c>
      <c r="C27" s="8" t="s">
        <v>30</v>
      </c>
      <c r="D27" s="7" t="s">
        <v>31</v>
      </c>
      <c r="E27" s="9">
        <v>2002</v>
      </c>
      <c r="F27" s="9" t="s">
        <v>136</v>
      </c>
      <c r="G27" s="8" t="str">
        <f>VLOOKUP(C27,[1]ACM!$A:$F,6,0)</f>
        <v>https://dl.acm.org/journal/tecs</v>
      </c>
      <c r="H27" s="6" t="s">
        <v>182</v>
      </c>
    </row>
    <row r="28" spans="1:8" s="6" customFormat="1" x14ac:dyDescent="0.3">
      <c r="A28" s="7">
        <v>26</v>
      </c>
      <c r="B28" s="7" t="s">
        <v>259</v>
      </c>
      <c r="C28" s="8" t="s">
        <v>32</v>
      </c>
      <c r="D28" s="7" t="s">
        <v>33</v>
      </c>
      <c r="E28" s="9">
        <v>1982</v>
      </c>
      <c r="F28" s="9" t="s">
        <v>136</v>
      </c>
      <c r="G28" s="8" t="str">
        <f>VLOOKUP(C28,[1]ACM!$A:$F,6,0)</f>
        <v>https://dl.acm.org/journal/tog</v>
      </c>
      <c r="H28" s="6" t="s">
        <v>183</v>
      </c>
    </row>
    <row r="29" spans="1:8" s="6" customFormat="1" x14ac:dyDescent="0.3">
      <c r="A29" s="7">
        <v>27</v>
      </c>
      <c r="B29" s="7" t="s">
        <v>259</v>
      </c>
      <c r="C29" s="8" t="s">
        <v>34</v>
      </c>
      <c r="D29" s="7" t="s">
        <v>35</v>
      </c>
      <c r="E29" s="9">
        <v>1983</v>
      </c>
      <c r="F29" s="9" t="s">
        <v>136</v>
      </c>
      <c r="G29" s="8" t="str">
        <f>VLOOKUP(C29,[1]ACM!$A:$F,6,0)</f>
        <v>https://dl.acm.org/journal/tois</v>
      </c>
      <c r="H29" s="6" t="s">
        <v>184</v>
      </c>
    </row>
    <row r="30" spans="1:8" s="6" customFormat="1" x14ac:dyDescent="0.3">
      <c r="A30" s="7">
        <v>28</v>
      </c>
      <c r="B30" s="7" t="s">
        <v>259</v>
      </c>
      <c r="C30" s="8" t="s">
        <v>36</v>
      </c>
      <c r="D30" s="7" t="s">
        <v>37</v>
      </c>
      <c r="E30" s="9">
        <v>2010</v>
      </c>
      <c r="F30" s="9" t="s">
        <v>136</v>
      </c>
      <c r="G30" s="8" t="str">
        <f>VLOOKUP(C30,[1]ACM!$A:$F,6,0)</f>
        <v>https://dl.acm.org/journal/tist</v>
      </c>
      <c r="H30" s="6" t="s">
        <v>185</v>
      </c>
    </row>
    <row r="31" spans="1:8" s="6" customFormat="1" x14ac:dyDescent="0.3">
      <c r="A31" s="7">
        <v>29</v>
      </c>
      <c r="B31" s="7" t="s">
        <v>259</v>
      </c>
      <c r="C31" s="8" t="s">
        <v>38</v>
      </c>
      <c r="D31" s="7" t="s">
        <v>39</v>
      </c>
      <c r="E31" s="9">
        <v>2011</v>
      </c>
      <c r="F31" s="9" t="s">
        <v>136</v>
      </c>
      <c r="G31" s="8" t="str">
        <f>VLOOKUP(C31,[1]ACM!$A:$F,6,0)</f>
        <v>https://dl.acm.org/journal/tiis</v>
      </c>
      <c r="H31" s="6" t="s">
        <v>186</v>
      </c>
    </row>
    <row r="32" spans="1:8" s="6" customFormat="1" x14ac:dyDescent="0.3">
      <c r="A32" s="7">
        <v>30</v>
      </c>
      <c r="B32" s="7" t="s">
        <v>259</v>
      </c>
      <c r="C32" s="8" t="s">
        <v>40</v>
      </c>
      <c r="D32" s="7" t="s">
        <v>41</v>
      </c>
      <c r="E32" s="9">
        <v>2001</v>
      </c>
      <c r="F32" s="9" t="s">
        <v>136</v>
      </c>
      <c r="G32" s="8" t="str">
        <f>VLOOKUP(C32,[1]ACM!$A:$F,6,0)</f>
        <v>https://dl.acm.org/journal/toit</v>
      </c>
      <c r="H32" s="6" t="s">
        <v>187</v>
      </c>
    </row>
    <row r="33" spans="1:8" s="6" customFormat="1" x14ac:dyDescent="0.3">
      <c r="A33" s="7">
        <v>31</v>
      </c>
      <c r="B33" s="7" t="s">
        <v>259</v>
      </c>
      <c r="C33" s="8" t="s">
        <v>42</v>
      </c>
      <c r="D33" s="7" t="s">
        <v>43</v>
      </c>
      <c r="E33" s="9">
        <v>2007</v>
      </c>
      <c r="F33" s="9" t="s">
        <v>136</v>
      </c>
      <c r="G33" s="8" t="str">
        <f>VLOOKUP(C33,[1]ACM!$A:$F,6,0)</f>
        <v>https://dl.acm.org/journal/tkdd</v>
      </c>
      <c r="H33" s="6" t="s">
        <v>188</v>
      </c>
    </row>
    <row r="34" spans="1:8" s="6" customFormat="1" x14ac:dyDescent="0.3">
      <c r="A34" s="7">
        <v>32</v>
      </c>
      <c r="B34" s="7" t="s">
        <v>259</v>
      </c>
      <c r="C34" s="8" t="s">
        <v>44</v>
      </c>
      <c r="D34" s="7" t="s">
        <v>45</v>
      </c>
      <c r="E34" s="9">
        <v>2010</v>
      </c>
      <c r="F34" s="9" t="s">
        <v>136</v>
      </c>
      <c r="G34" s="8" t="str">
        <f>VLOOKUP(C34,[1]ACM!$A:$F,6,0)</f>
        <v>https://dl.acm.org/journal/tmis</v>
      </c>
      <c r="H34" s="6" t="s">
        <v>189</v>
      </c>
    </row>
    <row r="35" spans="1:8" s="6" customFormat="1" x14ac:dyDescent="0.3">
      <c r="A35" s="7">
        <v>33</v>
      </c>
      <c r="B35" s="7" t="s">
        <v>259</v>
      </c>
      <c r="C35" s="8" t="s">
        <v>46</v>
      </c>
      <c r="D35" s="7" t="s">
        <v>47</v>
      </c>
      <c r="E35" s="9">
        <v>1975</v>
      </c>
      <c r="F35" s="9" t="s">
        <v>136</v>
      </c>
      <c r="G35" s="8" t="str">
        <f>VLOOKUP(C35,[1]ACM!$A:$F,6,0)</f>
        <v>https://dl.acm.org/journal/toms</v>
      </c>
      <c r="H35" s="6" t="s">
        <v>190</v>
      </c>
    </row>
    <row r="36" spans="1:8" s="6" customFormat="1" x14ac:dyDescent="0.3">
      <c r="A36" s="7">
        <v>34</v>
      </c>
      <c r="B36" s="7" t="s">
        <v>259</v>
      </c>
      <c r="C36" s="8" t="s">
        <v>48</v>
      </c>
      <c r="D36" s="7" t="s">
        <v>49</v>
      </c>
      <c r="E36" s="9">
        <v>1991</v>
      </c>
      <c r="F36" s="9" t="s">
        <v>136</v>
      </c>
      <c r="G36" s="8" t="str">
        <f>VLOOKUP(C36,[1]ACM!$A:$F,6,0)</f>
        <v>https://dl.acm.org/journal/tomacs</v>
      </c>
      <c r="H36" s="6" t="s">
        <v>191</v>
      </c>
    </row>
    <row r="37" spans="1:8" s="6" customFormat="1" ht="26" x14ac:dyDescent="0.3">
      <c r="A37" s="7">
        <v>35</v>
      </c>
      <c r="B37" s="7" t="s">
        <v>259</v>
      </c>
      <c r="C37" s="8" t="s">
        <v>105</v>
      </c>
      <c r="D37" s="7" t="s">
        <v>50</v>
      </c>
      <c r="E37" s="9">
        <v>2005</v>
      </c>
      <c r="F37" s="9" t="s">
        <v>136</v>
      </c>
      <c r="G37" s="8" t="str">
        <f>VLOOKUP(C37,[1]ACM!$A:$F,6,0)</f>
        <v>https://dl.acm.org/journal/tomm</v>
      </c>
      <c r="H37" s="6" t="s">
        <v>192</v>
      </c>
    </row>
    <row r="38" spans="1:8" s="6" customFormat="1" x14ac:dyDescent="0.3">
      <c r="A38" s="7">
        <v>36</v>
      </c>
      <c r="B38" s="7" t="s">
        <v>259</v>
      </c>
      <c r="C38" s="8" t="s">
        <v>124</v>
      </c>
      <c r="D38" s="7" t="s">
        <v>51</v>
      </c>
      <c r="E38" s="9">
        <v>2014</v>
      </c>
      <c r="F38" s="9" t="s">
        <v>136</v>
      </c>
      <c r="G38" s="8" t="s">
        <v>140</v>
      </c>
      <c r="H38" s="6" t="s">
        <v>224</v>
      </c>
    </row>
    <row r="39" spans="1:8" s="6" customFormat="1" x14ac:dyDescent="0.3">
      <c r="A39" s="7">
        <v>37</v>
      </c>
      <c r="B39" s="7" t="s">
        <v>259</v>
      </c>
      <c r="C39" s="8" t="s">
        <v>52</v>
      </c>
      <c r="D39" s="7" t="s">
        <v>53</v>
      </c>
      <c r="E39" s="9">
        <v>1979</v>
      </c>
      <c r="F39" s="9" t="s">
        <v>136</v>
      </c>
      <c r="G39" s="8" t="str">
        <f>VLOOKUP(C39,[1]ACM!$A:$F,6,0)</f>
        <v>https://dl.acm.org/journal/toplas</v>
      </c>
      <c r="H39" s="6" t="s">
        <v>193</v>
      </c>
    </row>
    <row r="40" spans="1:8" s="6" customFormat="1" x14ac:dyDescent="0.3">
      <c r="A40" s="7">
        <v>38</v>
      </c>
      <c r="B40" s="7" t="s">
        <v>259</v>
      </c>
      <c r="C40" s="8" t="s">
        <v>54</v>
      </c>
      <c r="D40" s="7" t="s">
        <v>55</v>
      </c>
      <c r="E40" s="9">
        <v>2008</v>
      </c>
      <c r="F40" s="9" t="s">
        <v>136</v>
      </c>
      <c r="G40" s="8" t="str">
        <f>VLOOKUP(C40,[1]ACM!$A:$F,6,0)</f>
        <v>https://dl.acm.org/journal/trets</v>
      </c>
      <c r="H40" s="6" t="s">
        <v>194</v>
      </c>
    </row>
    <row r="41" spans="1:8" s="6" customFormat="1" x14ac:dyDescent="0.3">
      <c r="A41" s="7">
        <v>39</v>
      </c>
      <c r="B41" s="7" t="s">
        <v>259</v>
      </c>
      <c r="C41" s="8" t="s">
        <v>56</v>
      </c>
      <c r="D41" s="7" t="s">
        <v>57</v>
      </c>
      <c r="E41" s="9">
        <v>2005</v>
      </c>
      <c r="F41" s="9" t="s">
        <v>136</v>
      </c>
      <c r="G41" s="8" t="str">
        <f>VLOOKUP(C41,[1]ACM!$A:$F,6,0)</f>
        <v>https://dl.acm.org/journal/tosn</v>
      </c>
      <c r="H41" s="6" t="s">
        <v>195</v>
      </c>
    </row>
    <row r="42" spans="1:8" s="6" customFormat="1" x14ac:dyDescent="0.3">
      <c r="A42" s="7">
        <v>40</v>
      </c>
      <c r="B42" s="7" t="s">
        <v>259</v>
      </c>
      <c r="C42" s="8" t="s">
        <v>58</v>
      </c>
      <c r="D42" s="7" t="s">
        <v>59</v>
      </c>
      <c r="E42" s="9">
        <v>1992</v>
      </c>
      <c r="F42" s="9" t="s">
        <v>136</v>
      </c>
      <c r="G42" s="8" t="str">
        <f>VLOOKUP(C42,[1]ACM!$A:$F,6,0)</f>
        <v>https://dl.acm.org/journal/tosem</v>
      </c>
      <c r="H42" s="6" t="s">
        <v>196</v>
      </c>
    </row>
    <row r="43" spans="1:8" s="6" customFormat="1" x14ac:dyDescent="0.3">
      <c r="A43" s="7">
        <v>41</v>
      </c>
      <c r="B43" s="7" t="s">
        <v>259</v>
      </c>
      <c r="C43" s="8" t="s">
        <v>60</v>
      </c>
      <c r="D43" s="7" t="s">
        <v>61</v>
      </c>
      <c r="E43" s="9">
        <v>2005</v>
      </c>
      <c r="F43" s="9" t="s">
        <v>136</v>
      </c>
      <c r="G43" s="8" t="s">
        <v>141</v>
      </c>
      <c r="H43" s="6" t="s">
        <v>197</v>
      </c>
    </row>
    <row r="44" spans="1:8" s="6" customFormat="1" x14ac:dyDescent="0.3">
      <c r="A44" s="7">
        <v>42</v>
      </c>
      <c r="B44" s="7" t="s">
        <v>259</v>
      </c>
      <c r="C44" s="8" t="s">
        <v>130</v>
      </c>
      <c r="D44" s="7" t="s">
        <v>62</v>
      </c>
      <c r="E44" s="9">
        <v>2007</v>
      </c>
      <c r="F44" s="9" t="s">
        <v>136</v>
      </c>
      <c r="G44" s="8" t="s">
        <v>142</v>
      </c>
      <c r="H44" s="6" t="s">
        <v>198</v>
      </c>
    </row>
    <row r="45" spans="1:8" s="6" customFormat="1" x14ac:dyDescent="0.3">
      <c r="A45" s="7">
        <v>43</v>
      </c>
      <c r="B45" s="7" t="s">
        <v>259</v>
      </c>
      <c r="C45" s="8" t="s">
        <v>63</v>
      </c>
      <c r="D45" s="7" t="s">
        <v>64</v>
      </c>
      <c r="E45" s="9">
        <v>2014</v>
      </c>
      <c r="F45" s="9" t="s">
        <v>136</v>
      </c>
      <c r="G45" s="8" t="str">
        <f>VLOOKUP(C45,[1]ACM!$A:$F,6,0)</f>
        <v>https://dl.acm.org/journal/taslp</v>
      </c>
      <c r="H45" s="6" t="s">
        <v>199</v>
      </c>
    </row>
    <row r="46" spans="1:8" s="6" customFormat="1" x14ac:dyDescent="0.3">
      <c r="A46" s="7">
        <v>44</v>
      </c>
      <c r="B46" s="7" t="s">
        <v>259</v>
      </c>
      <c r="C46" s="8" t="s">
        <v>65</v>
      </c>
      <c r="D46" s="7" t="s">
        <v>66</v>
      </c>
      <c r="E46" s="9">
        <v>2004</v>
      </c>
      <c r="F46" s="9" t="s">
        <v>136</v>
      </c>
      <c r="G46" s="8" t="str">
        <f>VLOOKUP(C46,[1]ACM!$A:$F,6,0)</f>
        <v>https://dl.acm.org/journal/tcbb</v>
      </c>
      <c r="H46" s="6" t="s">
        <v>200</v>
      </c>
    </row>
    <row r="47" spans="1:8" s="6" customFormat="1" x14ac:dyDescent="0.3">
      <c r="A47" s="7">
        <v>45</v>
      </c>
      <c r="B47" s="7" t="s">
        <v>259</v>
      </c>
      <c r="C47" s="8" t="s">
        <v>67</v>
      </c>
      <c r="D47" s="7" t="s">
        <v>68</v>
      </c>
      <c r="E47" s="9">
        <v>1993</v>
      </c>
      <c r="F47" s="9" t="s">
        <v>136</v>
      </c>
      <c r="G47" s="8" t="str">
        <f>VLOOKUP(C47,[1]ACM!$A:$F,6,0)</f>
        <v>https://dl.acm.org/journal/ton</v>
      </c>
      <c r="H47" s="6" t="s">
        <v>201</v>
      </c>
    </row>
    <row r="48" spans="1:8" s="6" customFormat="1" x14ac:dyDescent="0.3">
      <c r="A48" s="7">
        <v>46</v>
      </c>
      <c r="B48" s="7" t="s">
        <v>259</v>
      </c>
      <c r="C48" s="8" t="s">
        <v>69</v>
      </c>
      <c r="D48" s="7" t="s">
        <v>70</v>
      </c>
      <c r="E48" s="9">
        <v>2009</v>
      </c>
      <c r="F48" s="9" t="s">
        <v>136</v>
      </c>
      <c r="G48" s="8" t="str">
        <f>VLOOKUP(C48,[1]ACM!$A:$F,6,0)</f>
        <v>https://dl.acm.org/journal/jdiq</v>
      </c>
      <c r="H48" s="6" t="s">
        <v>202</v>
      </c>
    </row>
    <row r="49" spans="1:8" s="6" customFormat="1" x14ac:dyDescent="0.3">
      <c r="A49" s="7">
        <v>47</v>
      </c>
      <c r="B49" s="7" t="s">
        <v>259</v>
      </c>
      <c r="C49" s="8" t="s">
        <v>71</v>
      </c>
      <c r="D49" s="7" t="s">
        <v>72</v>
      </c>
      <c r="E49" s="9">
        <v>1996</v>
      </c>
      <c r="F49" s="9" t="s">
        <v>136</v>
      </c>
      <c r="G49" s="8" t="str">
        <f>VLOOKUP(C49,[1]ACM!$A:$F,6,0)</f>
        <v>https://dl.acm.org/journal/jea</v>
      </c>
      <c r="H49" s="6" t="s">
        <v>203</v>
      </c>
    </row>
    <row r="50" spans="1:8" s="6" customFormat="1" x14ac:dyDescent="0.3">
      <c r="A50" s="7">
        <v>48</v>
      </c>
      <c r="B50" s="7" t="s">
        <v>259</v>
      </c>
      <c r="C50" s="8" t="s">
        <v>73</v>
      </c>
      <c r="D50" s="7" t="s">
        <v>74</v>
      </c>
      <c r="E50" s="9">
        <v>1954</v>
      </c>
      <c r="F50" s="9" t="s">
        <v>136</v>
      </c>
      <c r="G50" s="8" t="str">
        <f>VLOOKUP(C50,[1]ACM!$A:$F,6,0)</f>
        <v>https://dl.acm.org/journal/jacm</v>
      </c>
      <c r="H50" s="6" t="s">
        <v>204</v>
      </c>
    </row>
    <row r="51" spans="1:8" s="6" customFormat="1" x14ac:dyDescent="0.3">
      <c r="A51" s="7">
        <v>49</v>
      </c>
      <c r="B51" s="7" t="s">
        <v>259</v>
      </c>
      <c r="C51" s="8" t="s">
        <v>75</v>
      </c>
      <c r="D51" s="7" t="s">
        <v>76</v>
      </c>
      <c r="E51" s="9">
        <v>2008</v>
      </c>
      <c r="F51" s="9" t="s">
        <v>136</v>
      </c>
      <c r="G51" s="8" t="str">
        <f>VLOOKUP(C51,[1]ACM!$A:$F,6,0)</f>
        <v>https://dl.acm.org/journal/jocch</v>
      </c>
      <c r="H51" s="6" t="s">
        <v>205</v>
      </c>
    </row>
    <row r="52" spans="1:8" s="6" customFormat="1" x14ac:dyDescent="0.3">
      <c r="A52" s="7">
        <v>50</v>
      </c>
      <c r="B52" s="7" t="s">
        <v>259</v>
      </c>
      <c r="C52" s="8" t="s">
        <v>115</v>
      </c>
      <c r="D52" s="9" t="s">
        <v>84</v>
      </c>
      <c r="E52" s="9">
        <v>2015</v>
      </c>
      <c r="F52" s="9" t="s">
        <v>136</v>
      </c>
      <c r="G52" s="8" t="s">
        <v>143</v>
      </c>
      <c r="H52" s="6" t="s">
        <v>206</v>
      </c>
    </row>
    <row r="53" spans="1:8" s="6" customFormat="1" ht="26" x14ac:dyDescent="0.3">
      <c r="A53" s="7">
        <v>51</v>
      </c>
      <c r="B53" s="7" t="s">
        <v>259</v>
      </c>
      <c r="C53" s="8" t="s">
        <v>125</v>
      </c>
      <c r="D53" s="9" t="s">
        <v>85</v>
      </c>
      <c r="E53" s="9">
        <v>2016</v>
      </c>
      <c r="F53" s="9" t="s">
        <v>136</v>
      </c>
      <c r="G53" s="8" t="s">
        <v>144</v>
      </c>
      <c r="H53" s="6" t="s">
        <v>207</v>
      </c>
    </row>
    <row r="54" spans="1:8" s="6" customFormat="1" x14ac:dyDescent="0.3">
      <c r="A54" s="7">
        <v>52</v>
      </c>
      <c r="B54" s="7" t="s">
        <v>259</v>
      </c>
      <c r="C54" s="8" t="s">
        <v>145</v>
      </c>
      <c r="D54" s="9" t="s">
        <v>86</v>
      </c>
      <c r="E54" s="9">
        <v>2017</v>
      </c>
      <c r="F54" s="9" t="s">
        <v>136</v>
      </c>
      <c r="G54" s="8" t="s">
        <v>146</v>
      </c>
      <c r="H54" s="6" t="s">
        <v>208</v>
      </c>
    </row>
    <row r="55" spans="1:8" s="6" customFormat="1" x14ac:dyDescent="0.3">
      <c r="A55" s="7">
        <v>53</v>
      </c>
      <c r="B55" s="7" t="s">
        <v>259</v>
      </c>
      <c r="C55" s="8" t="s">
        <v>131</v>
      </c>
      <c r="D55" s="9" t="s">
        <v>123</v>
      </c>
      <c r="E55" s="9">
        <v>2012</v>
      </c>
      <c r="F55" s="9" t="s">
        <v>136</v>
      </c>
      <c r="G55" s="8" t="s">
        <v>147</v>
      </c>
      <c r="H55" s="6" t="s">
        <v>218</v>
      </c>
    </row>
    <row r="56" spans="1:8" s="6" customFormat="1" x14ac:dyDescent="0.3">
      <c r="A56" s="7">
        <v>54</v>
      </c>
      <c r="B56" s="7" t="s">
        <v>259</v>
      </c>
      <c r="C56" s="8" t="s">
        <v>132</v>
      </c>
      <c r="D56" s="9" t="s">
        <v>87</v>
      </c>
      <c r="E56" s="9">
        <v>2020</v>
      </c>
      <c r="F56" s="9" t="s">
        <v>136</v>
      </c>
      <c r="G56" s="8" t="s">
        <v>148</v>
      </c>
      <c r="H56" s="6" t="s">
        <v>209</v>
      </c>
    </row>
    <row r="57" spans="1:8" s="6" customFormat="1" x14ac:dyDescent="0.3">
      <c r="A57" s="7">
        <v>55</v>
      </c>
      <c r="B57" s="7" t="s">
        <v>259</v>
      </c>
      <c r="C57" s="8" t="s">
        <v>133</v>
      </c>
      <c r="D57" s="9" t="s">
        <v>88</v>
      </c>
      <c r="E57" s="9">
        <v>2020</v>
      </c>
      <c r="F57" s="9" t="s">
        <v>136</v>
      </c>
      <c r="G57" s="8" t="s">
        <v>149</v>
      </c>
      <c r="H57" s="6" t="s">
        <v>210</v>
      </c>
    </row>
    <row r="58" spans="1:8" s="6" customFormat="1" x14ac:dyDescent="0.3">
      <c r="A58" s="7">
        <v>56</v>
      </c>
      <c r="B58" s="7" t="s">
        <v>259</v>
      </c>
      <c r="C58" s="8" t="s">
        <v>89</v>
      </c>
      <c r="D58" s="9" t="s">
        <v>90</v>
      </c>
      <c r="E58" s="9">
        <v>2020</v>
      </c>
      <c r="F58" s="9" t="s">
        <v>136</v>
      </c>
      <c r="G58" s="8" t="str">
        <f>VLOOKUP(C58,[1]ACM!$A:$F,6,0)</f>
        <v>https://dl.acm.org/journal/tds</v>
      </c>
      <c r="H58" s="6" t="s">
        <v>211</v>
      </c>
    </row>
    <row r="59" spans="1:8" s="6" customFormat="1" x14ac:dyDescent="0.3">
      <c r="A59" s="7">
        <v>57</v>
      </c>
      <c r="B59" s="7" t="s">
        <v>259</v>
      </c>
      <c r="C59" s="8" t="s">
        <v>134</v>
      </c>
      <c r="D59" s="9" t="s">
        <v>91</v>
      </c>
      <c r="E59" s="9">
        <v>2020</v>
      </c>
      <c r="F59" s="9" t="s">
        <v>136</v>
      </c>
      <c r="G59" s="8" t="s">
        <v>150</v>
      </c>
      <c r="H59" s="6" t="s">
        <v>212</v>
      </c>
    </row>
    <row r="60" spans="1:8" s="6" customFormat="1" x14ac:dyDescent="0.3">
      <c r="A60" s="7">
        <v>58</v>
      </c>
      <c r="B60" s="7" t="s">
        <v>259</v>
      </c>
      <c r="C60" s="8" t="s">
        <v>92</v>
      </c>
      <c r="D60" s="9" t="s">
        <v>93</v>
      </c>
      <c r="E60" s="9">
        <v>2020</v>
      </c>
      <c r="F60" s="9" t="s">
        <v>136</v>
      </c>
      <c r="G60" s="8" t="s">
        <v>151</v>
      </c>
      <c r="H60" s="6" t="s">
        <v>213</v>
      </c>
    </row>
    <row r="61" spans="1:8" s="6" customFormat="1" x14ac:dyDescent="0.3">
      <c r="A61" s="7">
        <v>59</v>
      </c>
      <c r="B61" s="7" t="s">
        <v>259</v>
      </c>
      <c r="C61" s="8" t="s">
        <v>94</v>
      </c>
      <c r="D61" s="9" t="s">
        <v>95</v>
      </c>
      <c r="E61" s="9">
        <v>2020</v>
      </c>
      <c r="F61" s="9" t="s">
        <v>136</v>
      </c>
      <c r="G61" s="8" t="s">
        <v>152</v>
      </c>
      <c r="H61" s="6" t="s">
        <v>214</v>
      </c>
    </row>
    <row r="62" spans="1:8" s="6" customFormat="1" x14ac:dyDescent="0.3">
      <c r="A62" s="7">
        <v>60</v>
      </c>
      <c r="B62" s="7" t="s">
        <v>259</v>
      </c>
      <c r="C62" s="8" t="s">
        <v>153</v>
      </c>
      <c r="D62" s="9" t="s">
        <v>96</v>
      </c>
      <c r="E62" s="9">
        <v>2021</v>
      </c>
      <c r="F62" s="9" t="s">
        <v>136</v>
      </c>
      <c r="G62" s="8" t="s">
        <v>154</v>
      </c>
      <c r="H62" s="6" t="s">
        <v>225</v>
      </c>
    </row>
    <row r="63" spans="1:8" s="6" customFormat="1" x14ac:dyDescent="0.3">
      <c r="A63" s="7">
        <v>61</v>
      </c>
      <c r="B63" s="7" t="s">
        <v>259</v>
      </c>
      <c r="C63" s="10" t="s">
        <v>106</v>
      </c>
      <c r="D63" s="11" t="s">
        <v>107</v>
      </c>
      <c r="E63" s="9">
        <v>1998</v>
      </c>
      <c r="F63" s="9" t="s">
        <v>136</v>
      </c>
      <c r="G63" s="8" t="s">
        <v>155</v>
      </c>
      <c r="H63" s="6" t="s">
        <v>226</v>
      </c>
    </row>
    <row r="64" spans="1:8" s="6" customFormat="1" ht="26" x14ac:dyDescent="0.3">
      <c r="A64" s="7">
        <v>62</v>
      </c>
      <c r="B64" s="7" t="s">
        <v>259</v>
      </c>
      <c r="C64" s="10" t="s">
        <v>111</v>
      </c>
      <c r="D64" s="11" t="s">
        <v>110</v>
      </c>
      <c r="E64" s="9">
        <v>2017</v>
      </c>
      <c r="F64" s="9" t="s">
        <v>136</v>
      </c>
      <c r="G64" s="8" t="s">
        <v>156</v>
      </c>
      <c r="H64" s="6" t="s">
        <v>227</v>
      </c>
    </row>
    <row r="65" spans="1:8" s="6" customFormat="1" x14ac:dyDescent="0.3">
      <c r="A65" s="7">
        <v>63</v>
      </c>
      <c r="B65" s="7" t="s">
        <v>259</v>
      </c>
      <c r="C65" s="10" t="s">
        <v>229</v>
      </c>
      <c r="D65" s="11" t="s">
        <v>103</v>
      </c>
      <c r="E65" s="9">
        <v>2017</v>
      </c>
      <c r="F65" s="9" t="s">
        <v>136</v>
      </c>
      <c r="G65" s="8" t="s">
        <v>157</v>
      </c>
      <c r="H65" s="6" t="s">
        <v>228</v>
      </c>
    </row>
    <row r="66" spans="1:8" s="6" customFormat="1" x14ac:dyDescent="0.3">
      <c r="A66" s="7">
        <v>64</v>
      </c>
      <c r="B66" s="7" t="s">
        <v>259</v>
      </c>
      <c r="C66" s="10" t="s">
        <v>101</v>
      </c>
      <c r="D66" s="11" t="s">
        <v>102</v>
      </c>
      <c r="E66" s="9">
        <v>2017</v>
      </c>
      <c r="F66" s="9" t="s">
        <v>136</v>
      </c>
      <c r="G66" s="8" t="s">
        <v>158</v>
      </c>
      <c r="H66" s="6" t="s">
        <v>230</v>
      </c>
    </row>
    <row r="67" spans="1:8" s="6" customFormat="1" ht="26" x14ac:dyDescent="0.3">
      <c r="A67" s="7">
        <v>65</v>
      </c>
      <c r="B67" s="7" t="s">
        <v>259</v>
      </c>
      <c r="C67" s="10" t="s">
        <v>231</v>
      </c>
      <c r="D67" s="11" t="s">
        <v>104</v>
      </c>
      <c r="E67" s="9">
        <v>2017</v>
      </c>
      <c r="F67" s="9" t="s">
        <v>136</v>
      </c>
      <c r="G67" s="8" t="s">
        <v>159</v>
      </c>
      <c r="H67" s="6" t="s">
        <v>232</v>
      </c>
    </row>
    <row r="68" spans="1:8" s="6" customFormat="1" ht="26" x14ac:dyDescent="0.3">
      <c r="A68" s="7">
        <v>66</v>
      </c>
      <c r="B68" s="7" t="s">
        <v>259</v>
      </c>
      <c r="C68" s="10" t="s">
        <v>233</v>
      </c>
      <c r="D68" s="11" t="s">
        <v>100</v>
      </c>
      <c r="E68" s="9">
        <v>2018</v>
      </c>
      <c r="F68" s="9" t="s">
        <v>136</v>
      </c>
      <c r="G68" s="8" t="s">
        <v>160</v>
      </c>
      <c r="H68" s="6" t="s">
        <v>234</v>
      </c>
    </row>
    <row r="69" spans="1:8" s="6" customFormat="1" x14ac:dyDescent="0.3">
      <c r="A69" s="7">
        <v>67</v>
      </c>
      <c r="B69" s="7" t="s">
        <v>259</v>
      </c>
      <c r="C69" s="10" t="s">
        <v>108</v>
      </c>
      <c r="D69" s="11" t="s">
        <v>109</v>
      </c>
      <c r="E69" s="9">
        <v>2018</v>
      </c>
      <c r="F69" s="9" t="s">
        <v>136</v>
      </c>
      <c r="G69" s="8" t="s">
        <v>161</v>
      </c>
      <c r="H69" s="6" t="s">
        <v>235</v>
      </c>
    </row>
    <row r="70" spans="1:8" s="6" customFormat="1" x14ac:dyDescent="0.3">
      <c r="A70" s="7">
        <v>68</v>
      </c>
      <c r="B70" s="7" t="s">
        <v>259</v>
      </c>
      <c r="C70" s="10" t="s">
        <v>126</v>
      </c>
      <c r="D70" s="11" t="s">
        <v>127</v>
      </c>
      <c r="E70" s="9">
        <v>2008</v>
      </c>
      <c r="F70" s="9">
        <v>2014</v>
      </c>
      <c r="G70" s="8" t="s">
        <v>272</v>
      </c>
      <c r="H70" s="6" t="s">
        <v>236</v>
      </c>
    </row>
    <row r="71" spans="1:8" s="6" customFormat="1" x14ac:dyDescent="0.3">
      <c r="A71" s="7">
        <v>69</v>
      </c>
      <c r="B71" s="7" t="s">
        <v>259</v>
      </c>
      <c r="C71" s="8" t="s">
        <v>237</v>
      </c>
      <c r="D71" s="9" t="s">
        <v>260</v>
      </c>
      <c r="E71" s="9">
        <v>2022</v>
      </c>
      <c r="F71" s="9" t="s">
        <v>136</v>
      </c>
      <c r="G71" s="8" t="s">
        <v>273</v>
      </c>
      <c r="H71" s="6" t="s">
        <v>238</v>
      </c>
    </row>
    <row r="72" spans="1:8" s="6" customFormat="1" x14ac:dyDescent="0.3">
      <c r="A72" s="7">
        <v>70</v>
      </c>
      <c r="B72" s="7" t="s">
        <v>259</v>
      </c>
      <c r="C72" s="8" t="s">
        <v>97</v>
      </c>
      <c r="D72" s="9" t="s">
        <v>261</v>
      </c>
      <c r="E72" s="9">
        <v>2022</v>
      </c>
      <c r="F72" s="9" t="s">
        <v>136</v>
      </c>
      <c r="G72" s="8" t="s">
        <v>274</v>
      </c>
      <c r="H72" s="6" t="s">
        <v>239</v>
      </c>
    </row>
    <row r="73" spans="1:8" s="6" customFormat="1" x14ac:dyDescent="0.3">
      <c r="A73" s="7">
        <v>71</v>
      </c>
      <c r="B73" s="7" t="s">
        <v>259</v>
      </c>
      <c r="C73" s="10" t="s">
        <v>99</v>
      </c>
      <c r="D73" s="9" t="s">
        <v>262</v>
      </c>
      <c r="E73" s="9">
        <v>2022</v>
      </c>
      <c r="F73" s="9" t="s">
        <v>136</v>
      </c>
      <c r="G73" s="8" t="s">
        <v>275</v>
      </c>
      <c r="H73" s="6" t="s">
        <v>240</v>
      </c>
    </row>
    <row r="74" spans="1:8" s="6" customFormat="1" x14ac:dyDescent="0.3">
      <c r="A74" s="7">
        <v>72</v>
      </c>
      <c r="B74" s="7" t="s">
        <v>259</v>
      </c>
      <c r="C74" s="10" t="s">
        <v>244</v>
      </c>
      <c r="D74" s="9" t="s">
        <v>263</v>
      </c>
      <c r="E74" s="9">
        <v>2023</v>
      </c>
      <c r="F74" s="9" t="s">
        <v>136</v>
      </c>
      <c r="G74" s="8" t="s">
        <v>276</v>
      </c>
      <c r="H74" s="6" t="s">
        <v>250</v>
      </c>
    </row>
    <row r="75" spans="1:8" s="6" customFormat="1" x14ac:dyDescent="0.3">
      <c r="A75" s="7">
        <v>73</v>
      </c>
      <c r="B75" s="7" t="s">
        <v>259</v>
      </c>
      <c r="C75" s="10" t="s">
        <v>245</v>
      </c>
      <c r="D75" s="9" t="s">
        <v>264</v>
      </c>
      <c r="E75" s="9">
        <v>2023</v>
      </c>
      <c r="F75" s="9" t="s">
        <v>136</v>
      </c>
      <c r="G75" s="8" t="s">
        <v>277</v>
      </c>
      <c r="H75" s="6" t="s">
        <v>251</v>
      </c>
    </row>
    <row r="76" spans="1:8" s="6" customFormat="1" x14ac:dyDescent="0.3">
      <c r="A76" s="7">
        <v>74</v>
      </c>
      <c r="B76" s="7" t="s">
        <v>259</v>
      </c>
      <c r="C76" s="10" t="s">
        <v>246</v>
      </c>
      <c r="D76" s="9" t="s">
        <v>265</v>
      </c>
      <c r="E76" s="9">
        <v>2023</v>
      </c>
      <c r="F76" s="9" t="s">
        <v>136</v>
      </c>
      <c r="G76" s="8" t="s">
        <v>278</v>
      </c>
      <c r="H76" s="6" t="s">
        <v>252</v>
      </c>
    </row>
    <row r="77" spans="1:8" s="6" customFormat="1" x14ac:dyDescent="0.3">
      <c r="A77" s="7">
        <v>75</v>
      </c>
      <c r="B77" s="7" t="s">
        <v>259</v>
      </c>
      <c r="C77" s="10" t="s">
        <v>247</v>
      </c>
      <c r="D77" s="9" t="s">
        <v>266</v>
      </c>
      <c r="E77" s="9">
        <v>2023</v>
      </c>
      <c r="F77" s="9" t="s">
        <v>136</v>
      </c>
      <c r="G77" s="8" t="s">
        <v>279</v>
      </c>
      <c r="H77" s="6" t="s">
        <v>253</v>
      </c>
    </row>
    <row r="78" spans="1:8" s="6" customFormat="1" x14ac:dyDescent="0.3">
      <c r="A78" s="7">
        <v>76</v>
      </c>
      <c r="B78" s="7" t="s">
        <v>259</v>
      </c>
      <c r="C78" s="10" t="s">
        <v>267</v>
      </c>
      <c r="D78" s="9" t="s">
        <v>268</v>
      </c>
      <c r="E78" s="9">
        <v>2023</v>
      </c>
      <c r="F78" s="9" t="s">
        <v>136</v>
      </c>
      <c r="G78" s="8" t="s">
        <v>280</v>
      </c>
      <c r="H78" s="6" t="s">
        <v>254</v>
      </c>
    </row>
    <row r="79" spans="1:8" s="16" customFormat="1" x14ac:dyDescent="0.3">
      <c r="A79" s="13">
        <v>77</v>
      </c>
      <c r="B79" s="13" t="s">
        <v>259</v>
      </c>
      <c r="C79" s="14" t="s">
        <v>248</v>
      </c>
      <c r="D79" s="15"/>
      <c r="E79" s="15" t="s">
        <v>242</v>
      </c>
      <c r="F79" s="15"/>
      <c r="G79" s="14"/>
      <c r="H79" s="16" t="s">
        <v>255</v>
      </c>
    </row>
    <row r="80" spans="1:8" s="6" customFormat="1" ht="26" x14ac:dyDescent="0.3">
      <c r="A80" s="7">
        <v>78</v>
      </c>
      <c r="B80" s="7" t="s">
        <v>259</v>
      </c>
      <c r="C80" s="10" t="s">
        <v>249</v>
      </c>
      <c r="D80" s="9" t="s">
        <v>269</v>
      </c>
      <c r="E80" s="9" t="s">
        <v>283</v>
      </c>
      <c r="F80" s="9" t="s">
        <v>136</v>
      </c>
      <c r="G80" s="8" t="s">
        <v>281</v>
      </c>
      <c r="H80" s="6" t="s">
        <v>256</v>
      </c>
    </row>
    <row r="81" spans="1:8" s="16" customFormat="1" ht="26" x14ac:dyDescent="0.3">
      <c r="A81" s="13">
        <v>79</v>
      </c>
      <c r="B81" s="13" t="s">
        <v>259</v>
      </c>
      <c r="C81" s="14" t="s">
        <v>271</v>
      </c>
      <c r="D81" s="15" t="s">
        <v>270</v>
      </c>
      <c r="E81" s="15" t="s">
        <v>243</v>
      </c>
      <c r="F81" s="15"/>
      <c r="G81" s="14" t="s">
        <v>282</v>
      </c>
      <c r="H81" s="16" t="s">
        <v>257</v>
      </c>
    </row>
  </sheetData>
  <autoFilter ref="A2:H2">
    <sortState ref="A3:H73">
      <sortCondition ref="A2"/>
    </sortState>
  </autoFilter>
  <mergeCells count="1">
    <mergeCell ref="A1:D1"/>
  </mergeCells>
  <phoneticPr fontId="1" type="noConversion"/>
  <hyperlinks>
    <hyperlink ref="G65" r:id="rId1"/>
    <hyperlink ref="G6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2024-03-28T02:08:57Z</dcterms:modified>
</cp:coreProperties>
</file>